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bje36139\Downloads\"/>
    </mc:Choice>
  </mc:AlternateContent>
  <xr:revisionPtr revIDLastSave="0" documentId="13_ncr:1_{EE4D20B0-B43B-44D4-B02F-A40C536E19E4}" xr6:coauthVersionLast="47" xr6:coauthVersionMax="47" xr10:uidLastSave="{00000000-0000-0000-0000-000000000000}"/>
  <workbookProtection workbookAlgorithmName="SHA-512" workbookHashValue="YwV0IbFZmZetb17iydkbLogixO7NQCPn9fxctIr7gAP4/e/uaABibEk5Vl+pEaf5x4hBgohWR3RZ4maO9ALBXQ==" workbookSaltValue="xV2Etca0nEvGuPPGMVSYVw==" workbookSpinCount="100000" lockStructure="1"/>
  <bookViews>
    <workbookView xWindow="-108" yWindow="-108" windowWidth="23256" windowHeight="13896" xr2:uid="{7129F2BE-1A81-4B91-9E3B-5F051E0334D8}"/>
  </bookViews>
  <sheets>
    <sheet name="目次Index" sheetId="6" r:id="rId1"/>
    <sheet name="1" sheetId="28" r:id="rId2"/>
    <sheet name="2" sheetId="29" r:id="rId3"/>
    <sheet name="3" sheetId="27" r:id="rId4"/>
    <sheet name="4" sheetId="18" r:id="rId5"/>
    <sheet name="5" sheetId="16" r:id="rId6"/>
    <sheet name="6" sheetId="20" r:id="rId7"/>
    <sheet name="7" sheetId="37" r:id="rId8"/>
    <sheet name="8" sheetId="13" r:id="rId9"/>
    <sheet name="9" sheetId="11" r:id="rId10"/>
    <sheet name="10" sheetId="4" r:id="rId11"/>
    <sheet name="11" sheetId="12" r:id="rId12"/>
    <sheet name="12" sheetId="23" r:id="rId13"/>
    <sheet name="13" sheetId="24" r:id="rId14"/>
  </sheets>
  <externalReferences>
    <externalReference r:id="rId15"/>
  </externalReferences>
  <definedNames>
    <definedName name="FixIndex128_1" localSheetId="7">#REF!</definedName>
    <definedName name="FixIndex128_1">#REF!</definedName>
    <definedName name="FixIndex139_1" localSheetId="7">#REF!</definedName>
    <definedName name="FixIndex139_1">#REF!</definedName>
    <definedName name="FixIndex139_2" localSheetId="7">#REF!</definedName>
    <definedName name="FixIndex139_2">#REF!</definedName>
    <definedName name="FixIndex147_2">#REF!</definedName>
    <definedName name="FixIndex154_1">#REF!</definedName>
    <definedName name="FixIndex159_1">#REF!</definedName>
    <definedName name="FixIndex160_2">#REF!</definedName>
    <definedName name="FixIndex166_2">#REF!</definedName>
    <definedName name="FixIndex169_2">#REF!</definedName>
    <definedName name="FixIndex170_2">#REF!</definedName>
    <definedName name="FixIndex173_1">#REF!</definedName>
    <definedName name="FixIndex173_2">#REF!</definedName>
    <definedName name="FixIndex193_1">#REF!</definedName>
    <definedName name="FixIndex196_1">#REF!</definedName>
    <definedName name="FixIndex197_1">#REF!</definedName>
    <definedName name="FixIndex199_1">#REF!</definedName>
    <definedName name="FixIndex2_2">#REF!</definedName>
    <definedName name="FixIndex221_1">#REF!</definedName>
    <definedName name="FixIndex223_1">#REF!</definedName>
    <definedName name="FixIndex230_1">#REF!</definedName>
    <definedName name="FixIndex231_1">#REF!</definedName>
    <definedName name="FixIndex232_1">#REF!</definedName>
    <definedName name="FixIndex234_1">#REF!</definedName>
    <definedName name="FixIndex324_1">#REF!</definedName>
    <definedName name="FixIndex380_1">#REF!</definedName>
    <definedName name="FixIndex42_2">#REF!</definedName>
    <definedName name="FixIndex44_2">#REF!</definedName>
    <definedName name="FixIndex451_2">#REF!</definedName>
    <definedName name="FixIndex452_1">#REF!</definedName>
    <definedName name="FixIndex482_2">#REF!</definedName>
    <definedName name="FixIndex5_2">#REF!</definedName>
    <definedName name="FixIndex527_1">#REF!</definedName>
    <definedName name="FixIndex527_2">#REF!</definedName>
    <definedName name="FixIndex54_2">#REF!</definedName>
    <definedName name="FixIndex56_1">#REF!</definedName>
    <definedName name="FixIndex601_1">#REF!</definedName>
    <definedName name="FixIndex601_2">#REF!</definedName>
    <definedName name="FixIndex610_2">#REF!</definedName>
    <definedName name="FixIndex62_2">#REF!</definedName>
    <definedName name="FixIndex64_1">#REF!</definedName>
    <definedName name="FixIndex65_1">#REF!</definedName>
    <definedName name="FixIndex666_1">#REF!</definedName>
    <definedName name="FixIndex666_2">#REF!</definedName>
    <definedName name="FixIndex671_1">#REF!</definedName>
    <definedName name="FixIndex672_1">#REF!</definedName>
    <definedName name="FixIndex728_1">#REF!</definedName>
    <definedName name="FixIndex746_2">#REF!</definedName>
    <definedName name="FixIndex97_2">'[1]27'!$I$135:$I$138</definedName>
    <definedName name="inout82_2">'[1]27'!$G$17:$H$88</definedName>
    <definedName name="input139_1">#REF!</definedName>
    <definedName name="input230_1">#REF!</definedName>
    <definedName name="input231_1">#REF!</definedName>
    <definedName name="input324_1">#REF!</definedName>
    <definedName name="input380_1">#REF!</definedName>
    <definedName name="input527_1">#REF!</definedName>
    <definedName name="input601_1">#REF!</definedName>
    <definedName name="input64_1">#REF!</definedName>
    <definedName name="input65_1">#REF!</definedName>
    <definedName name="input671_1">#REF!</definedName>
    <definedName name="input672_1">#REF!</definedName>
    <definedName name="input725_1">#REF!</definedName>
    <definedName name="input726_1">#REF!</definedName>
    <definedName name="input727_1">#REF!</definedName>
    <definedName name="input728_1">#REF!</definedName>
    <definedName name="input729_1">#REF!</definedName>
    <definedName name="PopupIndex51_1">#REF!</definedName>
    <definedName name="PopupIndex609_86">#REF!</definedName>
    <definedName name="_xlnm.Print_Area" localSheetId="10">'10'!$A$1:$N$26</definedName>
    <definedName name="_xlnm.Print_Area" localSheetId="11">'11'!$A$1:$N$26</definedName>
    <definedName name="_xlnm.Print_Area" localSheetId="13">'13'!$A$1:$H$24</definedName>
    <definedName name="_xlnm.Print_Area" localSheetId="3">'3'!$A$1:$F$30</definedName>
    <definedName name="_xlnm.Print_Area" localSheetId="4">'4'!$A$1:$N$23</definedName>
    <definedName name="_xlnm.Print_Area" localSheetId="5">'5'!$A$1:$E$67</definedName>
    <definedName name="_xlnm.Print_Area" localSheetId="6">'6'!$A$1:$D$53</definedName>
    <definedName name="_xlnm.Print_Area" localSheetId="7">'7'!$A$1:$Q$124</definedName>
    <definedName name="_xlnm.Print_Area" localSheetId="8">'8'!$A$1:$O$47</definedName>
    <definedName name="_xlnm.Print_Area" localSheetId="9">'9'!$A$1:$N$25</definedName>
    <definedName name="_xlnm.Print_Area" localSheetId="0">目次Index!$A$1:$E$23</definedName>
    <definedName name="SAVE_BUBUN" localSheetId="7">'7'!SAVE_BUBUN</definedName>
    <definedName name="SAVE_BUBUN">[0]!SAVE_BUBUN</definedName>
    <definedName name="会社マスタ" localSheetId="7">#REF!</definedName>
    <definedName name="会社マスタ">#REF!</definedName>
    <definedName name="換算レート" localSheetId="7">#REF!</definedName>
    <definedName name="換算レー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24" l="1"/>
  <c r="H22" i="24"/>
  <c r="H21" i="24"/>
  <c r="H20" i="24"/>
  <c r="H19" i="24"/>
  <c r="H18" i="24"/>
  <c r="H17" i="24"/>
  <c r="H16" i="24"/>
  <c r="H15" i="24"/>
  <c r="H14" i="24"/>
  <c r="H13" i="24"/>
  <c r="H12" i="24"/>
  <c r="H11" i="24"/>
  <c r="H10" i="24"/>
  <c r="H9" i="24"/>
  <c r="H8" i="24"/>
  <c r="H7" i="24"/>
  <c r="H6" i="24"/>
</calcChain>
</file>

<file path=xl/sharedStrings.xml><?xml version="1.0" encoding="utf-8"?>
<sst xmlns="http://schemas.openxmlformats.org/spreadsheetml/2006/main" count="2006" uniqueCount="605">
  <si>
    <t>A3カラーMFP</t>
  </si>
  <si>
    <t>A3モノクロMFP</t>
  </si>
  <si>
    <t>A3MFP合計</t>
    <rPh sb="5" eb="7">
      <t>ゴウケイ</t>
    </rPh>
    <phoneticPr fontId="3"/>
  </si>
  <si>
    <t>Q1</t>
    <phoneticPr fontId="2"/>
  </si>
  <si>
    <t>Q2</t>
    <phoneticPr fontId="2"/>
  </si>
  <si>
    <t>Q3</t>
    <phoneticPr fontId="2"/>
  </si>
  <si>
    <t>Q4</t>
    <phoneticPr fontId="2"/>
  </si>
  <si>
    <t>ノンハード比率</t>
    <rPh sb="5" eb="7">
      <t>ヒリツ</t>
    </rPh>
    <phoneticPr fontId="6"/>
  </si>
  <si>
    <t>日本</t>
    <rPh sb="0" eb="2">
      <t>ニホン</t>
    </rPh>
    <phoneticPr fontId="3"/>
  </si>
  <si>
    <t>米国</t>
    <rPh sb="0" eb="2">
      <t>ベイコク</t>
    </rPh>
    <phoneticPr fontId="3"/>
  </si>
  <si>
    <t>欧州</t>
    <rPh sb="0" eb="2">
      <t>オウシュウ</t>
    </rPh>
    <phoneticPr fontId="3"/>
  </si>
  <si>
    <t>中国</t>
    <rPh sb="0" eb="2">
      <t>チュウゴク</t>
    </rPh>
    <phoneticPr fontId="3"/>
  </si>
  <si>
    <t>インド</t>
  </si>
  <si>
    <t>合計</t>
    <rPh sb="0" eb="2">
      <t>ゴウケイ</t>
    </rPh>
    <phoneticPr fontId="3"/>
  </si>
  <si>
    <t>コニカミノルタ株式会社</t>
    <rPh sb="7" eb="11">
      <t>カブシキカイシャ</t>
    </rPh>
    <phoneticPr fontId="2"/>
  </si>
  <si>
    <t>【売上高】</t>
    <rPh sb="1" eb="3">
      <t>ウリアゲ</t>
    </rPh>
    <rPh sb="3" eb="4">
      <t>ダカ</t>
    </rPh>
    <phoneticPr fontId="5"/>
  </si>
  <si>
    <t>オフィス</t>
  </si>
  <si>
    <t>DW-DX</t>
  </si>
  <si>
    <t>プロダクションプリント</t>
  </si>
  <si>
    <t>マーケティングサービス</t>
  </si>
  <si>
    <t>ヘルスケア事業</t>
    <rPh sb="5" eb="7">
      <t>ジギョウ</t>
    </rPh>
    <phoneticPr fontId="5"/>
  </si>
  <si>
    <t>センシング</t>
  </si>
  <si>
    <t>コーポレート他</t>
    <rPh sb="6" eb="7">
      <t>タ</t>
    </rPh>
    <phoneticPr fontId="5"/>
  </si>
  <si>
    <t>全社合計</t>
    <rPh sb="0" eb="1">
      <t>ゼン</t>
    </rPh>
    <rPh sb="1" eb="2">
      <t>シャ</t>
    </rPh>
    <rPh sb="2" eb="4">
      <t>ゴウケイ</t>
    </rPh>
    <phoneticPr fontId="5"/>
  </si>
  <si>
    <t>FY23</t>
    <phoneticPr fontId="2"/>
  </si>
  <si>
    <t>Office</t>
  </si>
  <si>
    <t>Production print</t>
  </si>
  <si>
    <t>Industrial print</t>
  </si>
  <si>
    <t>Marketing services</t>
  </si>
  <si>
    <t>Healthcare Business</t>
  </si>
  <si>
    <t>Industry Business</t>
  </si>
  <si>
    <t>Corporate etc.</t>
  </si>
  <si>
    <t>Company overall</t>
  </si>
  <si>
    <t>Digital Workplace Business</t>
    <phoneticPr fontId="2"/>
  </si>
  <si>
    <t xml:space="preserve"> Full Year</t>
    <phoneticPr fontId="5"/>
  </si>
  <si>
    <t>インダストリー事業</t>
  </si>
  <si>
    <t>【研究開発費】</t>
    <rPh sb="1" eb="3">
      <t>ケンキュウ</t>
    </rPh>
    <rPh sb="3" eb="6">
      <t>カイハツヒ</t>
    </rPh>
    <rPh sb="6" eb="7">
      <t>カミタカ</t>
    </rPh>
    <phoneticPr fontId="5"/>
  </si>
  <si>
    <t>デジタルワークプレイス事業/プロフェッショナルプリント事業</t>
    <phoneticPr fontId="2"/>
  </si>
  <si>
    <t>Digital Workplace Business/Professional Print Business</t>
    <phoneticPr fontId="2"/>
  </si>
  <si>
    <t>【設備投資費】</t>
    <rPh sb="1" eb="6">
      <t>セツビトウシヒ</t>
    </rPh>
    <rPh sb="6" eb="7">
      <t>カミタカ</t>
    </rPh>
    <phoneticPr fontId="5"/>
  </si>
  <si>
    <t>【R&amp;D expenses】</t>
    <phoneticPr fontId="2"/>
  </si>
  <si>
    <t>【CAPEX】</t>
    <phoneticPr fontId="2"/>
  </si>
  <si>
    <t>R&amp;D expenses / CAPEX / Depreciation and Amortization Expenses by Segments</t>
  </si>
  <si>
    <t>A3 Color MFP</t>
  </si>
  <si>
    <t>A3 Monochrome MFP</t>
  </si>
  <si>
    <t>A3 MFP overall</t>
  </si>
  <si>
    <t>Ratio of non-hard</t>
  </si>
  <si>
    <t>Japan</t>
  </si>
  <si>
    <t>U.S.</t>
  </si>
  <si>
    <t>Europe</t>
  </si>
  <si>
    <t>China</t>
  </si>
  <si>
    <t>India</t>
  </si>
  <si>
    <t>Overall</t>
  </si>
  <si>
    <t>【販売台数推移　Y o Y】</t>
    <phoneticPr fontId="2"/>
  </si>
  <si>
    <t>【ノンハード売上高推移】</t>
    <rPh sb="6" eb="8">
      <t>ウリアゲ</t>
    </rPh>
    <rPh sb="8" eb="9">
      <t>タカ</t>
    </rPh>
    <rPh sb="9" eb="11">
      <t>スイイ</t>
    </rPh>
    <phoneticPr fontId="6"/>
  </si>
  <si>
    <t>【ノンハード地域別売上推移（現地通貨ベース）Y o Y】</t>
    <phoneticPr fontId="2"/>
  </si>
  <si>
    <t>【Transition of Office MFP Unit Sales YoY】</t>
    <phoneticPr fontId="2"/>
  </si>
  <si>
    <t>【Transition of Non-hard Revenue】</t>
    <phoneticPr fontId="2"/>
  </si>
  <si>
    <t>【Transition of Regional Non-hard Revenue w/o FOREX YoY】</t>
    <phoneticPr fontId="2"/>
  </si>
  <si>
    <t>【地域別売上高構成比（円貨ベース）】</t>
    <phoneticPr fontId="2"/>
  </si>
  <si>
    <t>【Composition of revenue by region (in yen)】</t>
    <phoneticPr fontId="2"/>
  </si>
  <si>
    <t>【地域別売上高増減（為替除く）】</t>
    <rPh sb="1" eb="3">
      <t>チイキ</t>
    </rPh>
    <rPh sb="3" eb="4">
      <t>ベツ</t>
    </rPh>
    <rPh sb="4" eb="6">
      <t>ウリアゲ</t>
    </rPh>
    <rPh sb="6" eb="7">
      <t>ダカ</t>
    </rPh>
    <rPh sb="7" eb="9">
      <t>ゾウゲン</t>
    </rPh>
    <rPh sb="10" eb="12">
      <t>カワセ</t>
    </rPh>
    <rPh sb="12" eb="13">
      <t>ノゾ</t>
    </rPh>
    <phoneticPr fontId="6"/>
  </si>
  <si>
    <t>【ハード売上に占めるカラー比率】</t>
    <phoneticPr fontId="2"/>
  </si>
  <si>
    <t>【Changes in revenue by region (w/o FOREX)】</t>
    <phoneticPr fontId="2"/>
  </si>
  <si>
    <t>【Percentage of color in sales of hardware】</t>
    <phoneticPr fontId="2"/>
  </si>
  <si>
    <t>日本</t>
  </si>
  <si>
    <t>北米</t>
  </si>
  <si>
    <t>欧州</t>
  </si>
  <si>
    <t>中国</t>
    <rPh sb="0" eb="2">
      <t>チュウゴク</t>
    </rPh>
    <phoneticPr fontId="10"/>
  </si>
  <si>
    <t>その他</t>
  </si>
  <si>
    <t>North America</t>
  </si>
  <si>
    <t>EU</t>
  </si>
  <si>
    <t>Others</t>
  </si>
  <si>
    <t>Q1</t>
    <phoneticPr fontId="5"/>
  </si>
  <si>
    <t>【販売台数推移Y o Y】</t>
    <phoneticPr fontId="2"/>
  </si>
  <si>
    <t>【Transition of Production Print Unit Sales YoY 】</t>
    <phoneticPr fontId="2"/>
  </si>
  <si>
    <t>カラー機</t>
  </si>
  <si>
    <t>モノクロ機</t>
  </si>
  <si>
    <t>合計</t>
  </si>
  <si>
    <t>日本</t>
    <rPh sb="0" eb="2">
      <t>ニホン</t>
    </rPh>
    <phoneticPr fontId="9"/>
  </si>
  <si>
    <t>米国</t>
    <rPh sb="0" eb="2">
      <t>ベイコク</t>
    </rPh>
    <phoneticPr fontId="9"/>
  </si>
  <si>
    <t>欧州</t>
    <rPh sb="0" eb="2">
      <t>オウシュウ</t>
    </rPh>
    <phoneticPr fontId="9"/>
  </si>
  <si>
    <t>中国</t>
    <rPh sb="0" eb="2">
      <t>チュウゴク</t>
    </rPh>
    <phoneticPr fontId="9"/>
  </si>
  <si>
    <t>合計</t>
    <rPh sb="0" eb="2">
      <t>ゴウケイ</t>
    </rPh>
    <phoneticPr fontId="9"/>
  </si>
  <si>
    <t>Color</t>
  </si>
  <si>
    <t>Monochrome</t>
  </si>
  <si>
    <t>Quarterly Financial Results by Segments</t>
  </si>
  <si>
    <t>【Revenue】</t>
    <phoneticPr fontId="2"/>
  </si>
  <si>
    <t>ノンハード売上高　(億円)</t>
    <rPh sb="5" eb="7">
      <t>ウリアゲ</t>
    </rPh>
    <rPh sb="7" eb="8">
      <t>タカ</t>
    </rPh>
    <phoneticPr fontId="6"/>
  </si>
  <si>
    <t>Konica Minolta, Inc.</t>
    <phoneticPr fontId="2"/>
  </si>
  <si>
    <t>目次</t>
    <rPh sb="0" eb="2">
      <t>モクジ</t>
    </rPh>
    <phoneticPr fontId="2"/>
  </si>
  <si>
    <t>Index</t>
    <phoneticPr fontId="2"/>
  </si>
  <si>
    <t>1</t>
    <phoneticPr fontId="2"/>
  </si>
  <si>
    <t>(億円 / one hundred million yen)</t>
    <rPh sb="1" eb="3">
      <t>オクエン</t>
    </rPh>
    <phoneticPr fontId="2"/>
  </si>
  <si>
    <t>Revenue of non-hard　(one hundred million yen)</t>
    <phoneticPr fontId="2"/>
  </si>
  <si>
    <t>全社に関わる一部費用を、2022年度まで事業セグメントに配賦をしていたが、2023年度から見直しを実施。</t>
  </si>
  <si>
    <t>表中の値は、参考として2022年度実績の費用配賦を2023年度の基準に調整した後の値。</t>
    <phoneticPr fontId="2"/>
  </si>
  <si>
    <t>デジタルワークプレイス事業とプロフェショナルプリント事業の共通費配賦調整を含む。</t>
    <phoneticPr fontId="2"/>
  </si>
  <si>
    <t>本資料ではFY22もコーポレート他に組み替えて表記。</t>
  </si>
  <si>
    <t>and in Corporate, etc. in FY2023. These figures in FY22 are included in Corporate, etc. in this material.</t>
  </si>
  <si>
    <t xml:space="preserve">Some part of expenses regarding the whole corporate had been transferred to each business segment until FY2022 and has not been transferred in FY2023. </t>
    <phoneticPr fontId="2"/>
  </si>
  <si>
    <t xml:space="preserve">The figures in the table are the ones after adjusting the cost allocation of FY2022 results to the FY2023 base as a reference. </t>
    <phoneticPr fontId="2"/>
  </si>
  <si>
    <t>They include the common expenses in Digital Workplace Business and Professional Print Business.</t>
    <phoneticPr fontId="2"/>
  </si>
  <si>
    <t>FORXAIの売上高・事業貢献利益・営業利益は、FY22はインダストリー事業（画像IoTソリューション）、FY23はコーポレート他に含む。</t>
    <rPh sb="39" eb="41">
      <t>ガゾウ</t>
    </rPh>
    <phoneticPr fontId="2"/>
  </si>
  <si>
    <t xml:space="preserve">FORXAI’s revenue, business contribution profit, and operating profit are included in Industry Business (Imaging-IoT solutions) in FY2022 </t>
    <phoneticPr fontId="2"/>
  </si>
  <si>
    <t xml:space="preserve">    Adjustment for head-office expenses </t>
    <phoneticPr fontId="2"/>
  </si>
  <si>
    <t>セグメント別　売上高/事業貢献利益/営業利益（四半期）</t>
    <rPh sb="5" eb="6">
      <t>ベツ</t>
    </rPh>
    <rPh sb="7" eb="9">
      <t>ウリアゲ</t>
    </rPh>
    <rPh sb="9" eb="10">
      <t>ダカ</t>
    </rPh>
    <rPh sb="11" eb="17">
      <t>ジギョウコウケンリエキ</t>
    </rPh>
    <rPh sb="18" eb="22">
      <t>エイギョウリエキ</t>
    </rPh>
    <phoneticPr fontId="2"/>
  </si>
  <si>
    <t>セグメント別　研究開発費/設備投資/減価償却費</t>
    <rPh sb="5" eb="6">
      <t>ベツ</t>
    </rPh>
    <rPh sb="7" eb="12">
      <t>ケンキュウカイハツヒ</t>
    </rPh>
    <rPh sb="13" eb="17">
      <t>セツビトウシ</t>
    </rPh>
    <rPh sb="18" eb="23">
      <t>ゲンカショウキャクヒ</t>
    </rPh>
    <phoneticPr fontId="2"/>
  </si>
  <si>
    <t>Production Print Unit | Trends of Unit Sales and Non-hard Revenue</t>
    <phoneticPr fontId="2"/>
  </si>
  <si>
    <t>オフィスユニット｜販売状況</t>
    <rPh sb="9" eb="13">
      <t>ハンバイジョウキョウ</t>
    </rPh>
    <phoneticPr fontId="2"/>
  </si>
  <si>
    <t>プロダクションプリントユニット｜販売状況</t>
    <rPh sb="16" eb="20">
      <t>ハンバイジョウキョウ</t>
    </rPh>
    <phoneticPr fontId="2"/>
  </si>
  <si>
    <t>デジタルワークプレイス事業/プロフェッショナルプリント事業｜地域別販売状況、カラー比率</t>
    <rPh sb="11" eb="13">
      <t>ジギョウ</t>
    </rPh>
    <rPh sb="27" eb="29">
      <t>ジギョウ</t>
    </rPh>
    <rPh sb="30" eb="32">
      <t>チイキ</t>
    </rPh>
    <rPh sb="32" eb="33">
      <t>ベツ</t>
    </rPh>
    <rPh sb="33" eb="35">
      <t>ハンバイ</t>
    </rPh>
    <rPh sb="35" eb="37">
      <t>ジョウキョウ</t>
    </rPh>
    <rPh sb="41" eb="43">
      <t>ヒリツ</t>
    </rPh>
    <phoneticPr fontId="2"/>
  </si>
  <si>
    <t>Digital Workplace/Professional Print | Regional Sales Trends and Percentage of color</t>
    <phoneticPr fontId="2"/>
  </si>
  <si>
    <t>Q3</t>
    <phoneticPr fontId="5"/>
  </si>
  <si>
    <t>プロダクションプリント</t>
    <phoneticPr fontId="2"/>
  </si>
  <si>
    <t>Production Print</t>
    <phoneticPr fontId="2"/>
  </si>
  <si>
    <t>overall</t>
    <phoneticPr fontId="2"/>
  </si>
  <si>
    <t>Office Unit | Trends of MFP Sales and Non-hard Revenue</t>
    <phoneticPr fontId="2"/>
  </si>
  <si>
    <t>FY23</t>
    <phoneticPr fontId="2"/>
  </si>
  <si>
    <t>Q4</t>
    <phoneticPr fontId="5"/>
  </si>
  <si>
    <t xml:space="preserve"> Full Year</t>
    <phoneticPr fontId="2"/>
  </si>
  <si>
    <t>デジタルワークプレイス事業/
プロフェッショナルプリント事業</t>
    <rPh sb="11" eb="13">
      <t>ジギョウ</t>
    </rPh>
    <rPh sb="28" eb="30">
      <t>ジギョウ</t>
    </rPh>
    <phoneticPr fontId="4"/>
  </si>
  <si>
    <t>インダストリー事業</t>
    <rPh sb="7" eb="9">
      <t>ジギョウ</t>
    </rPh>
    <phoneticPr fontId="12"/>
  </si>
  <si>
    <t>画像ソリューション事業</t>
    <rPh sb="0" eb="2">
      <t>ガゾウ</t>
    </rPh>
    <rPh sb="9" eb="11">
      <t>ジギョウ</t>
    </rPh>
    <phoneticPr fontId="12"/>
  </si>
  <si>
    <t>FY24</t>
    <phoneticPr fontId="2"/>
  </si>
  <si>
    <t>-</t>
    <phoneticPr fontId="2"/>
  </si>
  <si>
    <t>デジタルワークプレイス事業</t>
    <rPh sb="11" eb="13">
      <t>ジギョウ</t>
    </rPh>
    <phoneticPr fontId="10"/>
  </si>
  <si>
    <t>プロフェッショナルプリント事業</t>
    <rPh sb="13" eb="15">
      <t>ジギョウ</t>
    </rPh>
    <phoneticPr fontId="10"/>
  </si>
  <si>
    <t>産業印刷</t>
    <rPh sb="0" eb="2">
      <t>サンギョウ</t>
    </rPh>
    <rPh sb="2" eb="4">
      <t>インサツ</t>
    </rPh>
    <phoneticPr fontId="10"/>
  </si>
  <si>
    <t>インダストリー事業</t>
    <rPh sb="7" eb="9">
      <t>ジギョウ</t>
    </rPh>
    <phoneticPr fontId="10"/>
  </si>
  <si>
    <t>機能材料</t>
    <rPh sb="0" eb="4">
      <t>キノウザイリョウ</t>
    </rPh>
    <phoneticPr fontId="7"/>
  </si>
  <si>
    <t>IJコンポーネント</t>
  </si>
  <si>
    <t>光学コンポーネント</t>
    <rPh sb="0" eb="2">
      <t>コウガク</t>
    </rPh>
    <phoneticPr fontId="7"/>
  </si>
  <si>
    <t>画像ソリューション事業</t>
    <rPh sb="0" eb="2">
      <t>ガゾウ</t>
    </rPh>
    <rPh sb="9" eb="11">
      <t>ジギョウ</t>
    </rPh>
    <phoneticPr fontId="10"/>
  </si>
  <si>
    <t>ヘルスケア</t>
  </si>
  <si>
    <t>画像IoTソリューション他</t>
    <rPh sb="0" eb="2">
      <t>ガゾウ</t>
    </rPh>
    <rPh sb="12" eb="13">
      <t>ホカ</t>
    </rPh>
    <phoneticPr fontId="7"/>
  </si>
  <si>
    <t>映像ソリューション</t>
    <rPh sb="0" eb="2">
      <t>エイゾウ</t>
    </rPh>
    <phoneticPr fontId="7"/>
  </si>
  <si>
    <t>コーポレート他</t>
    <rPh sb="6" eb="7">
      <t>タ</t>
    </rPh>
    <phoneticPr fontId="10"/>
  </si>
  <si>
    <t>全社合計</t>
    <rPh sb="0" eb="1">
      <t>ゼン</t>
    </rPh>
    <rPh sb="1" eb="2">
      <t>シャ</t>
    </rPh>
    <rPh sb="2" eb="4">
      <t>ゴウケイ</t>
    </rPh>
    <phoneticPr fontId="10"/>
  </si>
  <si>
    <t>Corporate, etc.</t>
  </si>
  <si>
    <t>Sensing</t>
  </si>
  <si>
    <t>Performance materials</t>
  </si>
  <si>
    <t>IJ components</t>
  </si>
  <si>
    <t>Optical components</t>
  </si>
  <si>
    <t>Healthcare</t>
  </si>
  <si>
    <t>Imaging-IoT solutions, etc.</t>
  </si>
  <si>
    <t>Visual solutions</t>
  </si>
  <si>
    <t>FY24</t>
    <phoneticPr fontId="2"/>
  </si>
  <si>
    <t>Professional Print Business</t>
    <phoneticPr fontId="2"/>
  </si>
  <si>
    <t>Industry Business</t>
    <phoneticPr fontId="2"/>
  </si>
  <si>
    <t>Imaging Solutions Business</t>
    <phoneticPr fontId="2"/>
  </si>
  <si>
    <t>Corporate etc.</t>
    <phoneticPr fontId="2"/>
  </si>
  <si>
    <t>棚卸資産</t>
  </si>
  <si>
    <t>売却目的で保有する資産</t>
  </si>
  <si>
    <t>-</t>
  </si>
  <si>
    <t>資産</t>
  </si>
  <si>
    <t>現金及び現金同等物</t>
  </si>
  <si>
    <t>営業債権及びその他の債権</t>
  </si>
  <si>
    <t>未収法人所得税</t>
  </si>
  <si>
    <t>その他の金融資産</t>
  </si>
  <si>
    <t>その他の流動資産</t>
  </si>
  <si>
    <t>小計</t>
  </si>
  <si>
    <t>流動資産合計</t>
  </si>
  <si>
    <t>非流動資産</t>
  </si>
  <si>
    <t>有形固定資産</t>
  </si>
  <si>
    <t>のれん及び無形資産</t>
  </si>
  <si>
    <t>持分法で会計処理されている投資</t>
  </si>
  <si>
    <t>繰延税金資産</t>
  </si>
  <si>
    <t>その他の非流動資産</t>
  </si>
  <si>
    <t>非流動資産合計</t>
  </si>
  <si>
    <t>資産合計</t>
  </si>
  <si>
    <t>負債</t>
  </si>
  <si>
    <t>流動負債</t>
  </si>
  <si>
    <t>営業債務及びその他の債務</t>
  </si>
  <si>
    <t>社債及び借入金</t>
  </si>
  <si>
    <t>リース負債</t>
  </si>
  <si>
    <t>未払法人所得税</t>
  </si>
  <si>
    <t>引当金</t>
  </si>
  <si>
    <t>その他の金融負債</t>
  </si>
  <si>
    <t>その他の流動負債</t>
  </si>
  <si>
    <t>流動資産</t>
    <phoneticPr fontId="2"/>
  </si>
  <si>
    <t>全社合計 *1</t>
    <rPh sb="0" eb="2">
      <t>ゼンシャ</t>
    </rPh>
    <rPh sb="2" eb="4">
      <t>ゴウケイ</t>
    </rPh>
    <phoneticPr fontId="6"/>
  </si>
  <si>
    <t>Company overall *1</t>
    <phoneticPr fontId="2"/>
  </si>
  <si>
    <t>販売変動費</t>
    <rPh sb="0" eb="2">
      <t>ハンバイ</t>
    </rPh>
    <rPh sb="2" eb="4">
      <t>ヘンドウ</t>
    </rPh>
    <rPh sb="4" eb="5">
      <t>ヒ</t>
    </rPh>
    <phoneticPr fontId="0"/>
  </si>
  <si>
    <t>人件費</t>
    <rPh sb="0" eb="3">
      <t>ジンケンヒ</t>
    </rPh>
    <phoneticPr fontId="0"/>
  </si>
  <si>
    <t>その他</t>
    <rPh sb="2" eb="3">
      <t>タ</t>
    </rPh>
    <phoneticPr fontId="0"/>
  </si>
  <si>
    <t>販売管理費　計</t>
    <rPh sb="0" eb="2">
      <t>ハンバイ</t>
    </rPh>
    <rPh sb="2" eb="5">
      <t>カンリヒ</t>
    </rPh>
    <rPh sb="6" eb="7">
      <t>ケイ</t>
    </rPh>
    <phoneticPr fontId="0"/>
  </si>
  <si>
    <t>【販売管理費】</t>
    <rPh sb="1" eb="6">
      <t>ハンバイカンリヒ</t>
    </rPh>
    <phoneticPr fontId="0"/>
  </si>
  <si>
    <t>Selling expenses - variable</t>
  </si>
  <si>
    <t>Personnel expenses</t>
  </si>
  <si>
    <t>SG&amp;A total</t>
  </si>
  <si>
    <t>【SG&amp;A】</t>
    <phoneticPr fontId="2"/>
  </si>
  <si>
    <t>9M</t>
    <phoneticPr fontId="2"/>
  </si>
  <si>
    <t>減価償却費及び償却費</t>
  </si>
  <si>
    <t>有形固定資産の取得による支出</t>
  </si>
  <si>
    <t>無形資産の取得による支出</t>
  </si>
  <si>
    <t>Profit (loss) before tax</t>
  </si>
  <si>
    <t>(百万円 / Millions of yen)</t>
    <rPh sb="1" eb="3">
      <t>ヒャクマン</t>
    </rPh>
    <rPh sb="3" eb="4">
      <t>エン</t>
    </rPh>
    <phoneticPr fontId="2"/>
  </si>
  <si>
    <t>連結財政状態計算書</t>
  </si>
  <si>
    <t>Consolidated Statements of Financial Position</t>
  </si>
  <si>
    <t>販売費及び一般管理費</t>
  </si>
  <si>
    <t>Selling, general and administrative expenses</t>
  </si>
  <si>
    <t xml:space="preserve">Consolidated Statements of Cash Flows </t>
  </si>
  <si>
    <t>連結キャッシュ・フロー計算書</t>
    <phoneticPr fontId="2"/>
  </si>
  <si>
    <t>営業活動によるキャッシュ・フロー</t>
  </si>
  <si>
    <t>受取利息及び受取配当金</t>
  </si>
  <si>
    <t>支払利息</t>
  </si>
  <si>
    <t>賃貸用資産の振替による減少</t>
  </si>
  <si>
    <t>配当金の受取額</t>
  </si>
  <si>
    <t>利息の受取額</t>
  </si>
  <si>
    <t>利息の支払額</t>
  </si>
  <si>
    <t>法人所得税の支払額又は還付額</t>
  </si>
  <si>
    <t>投資活動によるキャッシュ・フロー</t>
  </si>
  <si>
    <t>有形固定資産及び無形資産の売却による収入</t>
  </si>
  <si>
    <t>子会社の売却による収入</t>
  </si>
  <si>
    <t>投資有価証券の売却による収入</t>
  </si>
  <si>
    <t>Subtotal</t>
  </si>
  <si>
    <t>【対象時期】/【Implementation period】</t>
    <rPh sb="1" eb="3">
      <t>タイショウ</t>
    </rPh>
    <rPh sb="3" eb="5">
      <t>ジキ</t>
    </rPh>
    <rPh sb="4" eb="5">
      <t>トウジ</t>
    </rPh>
    <phoneticPr fontId="2"/>
  </si>
  <si>
    <t>FY24 Q3から /
From FY24 Q3</t>
    <phoneticPr fontId="2"/>
  </si>
  <si>
    <t>FY24 Q1からFY24 Q2まで /
From FY24 Q1 To FY24 Q2</t>
    <phoneticPr fontId="2"/>
  </si>
  <si>
    <t>FY23まで /
To FY23</t>
    <phoneticPr fontId="2"/>
  </si>
  <si>
    <t>FY24から /
From FY24</t>
    <phoneticPr fontId="2"/>
  </si>
  <si>
    <t>コーポレート他  *1</t>
    <rPh sb="6" eb="7">
      <t>ホカ</t>
    </rPh>
    <phoneticPr fontId="12"/>
  </si>
  <si>
    <t>Corporate, etc.  *1</t>
    <phoneticPr fontId="2"/>
  </si>
  <si>
    <t>Company overall</t>
    <phoneticPr fontId="2"/>
  </si>
  <si>
    <t>全社合計</t>
    <rPh sb="0" eb="2">
      <t>ゼンシャ</t>
    </rPh>
    <rPh sb="2" eb="4">
      <t>ゴウケイ</t>
    </rPh>
    <phoneticPr fontId="6"/>
  </si>
  <si>
    <t>コーポレート他 *2</t>
    <rPh sb="6" eb="7">
      <t>ホカ</t>
    </rPh>
    <phoneticPr fontId="12"/>
  </si>
  <si>
    <t>Corporate, etc. *2</t>
    <phoneticPr fontId="2"/>
  </si>
  <si>
    <t>【減価償却費および償却費】 *3</t>
    <rPh sb="1" eb="6">
      <t>ゲンカショウキャクヒ</t>
    </rPh>
    <rPh sb="9" eb="12">
      <t>ショウキャクヒ</t>
    </rPh>
    <rPh sb="12" eb="13">
      <t>カミタカ</t>
    </rPh>
    <phoneticPr fontId="5"/>
  </si>
  <si>
    <t>【Depreciation and Amortization Expenses】 *3</t>
    <phoneticPr fontId="2"/>
  </si>
  <si>
    <t>売上高</t>
    <rPh sb="0" eb="3">
      <t>ウリアゲダカ</t>
    </rPh>
    <phoneticPr fontId="2"/>
  </si>
  <si>
    <t>売上総利益</t>
    <rPh sb="0" eb="5">
      <t>ウリアゲソウリエキ</t>
    </rPh>
    <phoneticPr fontId="2"/>
  </si>
  <si>
    <t>販売管理費</t>
    <rPh sb="0" eb="5">
      <t>ハンバイカンリヒ</t>
    </rPh>
    <phoneticPr fontId="2"/>
  </si>
  <si>
    <t>事業貢献利益</t>
    <rPh sb="0" eb="6">
      <t>ジギョウコウケンリエキ</t>
    </rPh>
    <phoneticPr fontId="2"/>
  </si>
  <si>
    <t>営業利益</t>
    <rPh sb="0" eb="4">
      <t>エイギョウリエキ</t>
    </rPh>
    <phoneticPr fontId="2"/>
  </si>
  <si>
    <t>Revenue</t>
  </si>
  <si>
    <t>Gross Profit</t>
  </si>
  <si>
    <t>　Gross Profit ratio</t>
  </si>
  <si>
    <t>SG ＆ A</t>
  </si>
  <si>
    <t>Business Contribution Profit</t>
  </si>
  <si>
    <t>Operating Profit</t>
  </si>
  <si>
    <t>　売上総利益率</t>
    <rPh sb="1" eb="3">
      <t>ウリアゲ</t>
    </rPh>
    <rPh sb="3" eb="7">
      <t>ソウリエキリツ</t>
    </rPh>
    <phoneticPr fontId="2"/>
  </si>
  <si>
    <t>-</t>
    <phoneticPr fontId="2"/>
  </si>
  <si>
    <t xml:space="preserve"> Full Year</t>
  </si>
  <si>
    <t>全社 / Company overall</t>
    <rPh sb="0" eb="2">
      <t>ゼンシャ</t>
    </rPh>
    <phoneticPr fontId="2"/>
  </si>
  <si>
    <t>非継続事業 / Discontinued operations</t>
    <rPh sb="0" eb="1">
      <t>ヒ</t>
    </rPh>
    <rPh sb="1" eb="3">
      <t>ケイゾク</t>
    </rPh>
    <rPh sb="3" eb="5">
      <t>ジギョウ</t>
    </rPh>
    <phoneticPr fontId="2"/>
  </si>
  <si>
    <t>全社(非継続事業は含まない) / 
Company overall without discontinued operations</t>
    <rPh sb="0" eb="2">
      <t>ゼンシャ</t>
    </rPh>
    <rPh sb="3" eb="4">
      <t>ヒ</t>
    </rPh>
    <rPh sb="4" eb="6">
      <t>ケイゾク</t>
    </rPh>
    <rPh sb="6" eb="8">
      <t>ジギョウ</t>
    </rPh>
    <rPh sb="9" eb="10">
      <t>フク</t>
    </rPh>
    <phoneticPr fontId="2"/>
  </si>
  <si>
    <t>Q4</t>
    <phoneticPr fontId="2"/>
  </si>
  <si>
    <t>Full year</t>
    <phoneticPr fontId="2"/>
  </si>
  <si>
    <t>－</t>
  </si>
  <si>
    <t>減損損失及びその戻入益</t>
  </si>
  <si>
    <t>子会社の売却による支出</t>
  </si>
  <si>
    <t>非継続事業　実績</t>
  </si>
  <si>
    <t>Discontinued Operations Results</t>
  </si>
  <si>
    <t>FY24</t>
  </si>
  <si>
    <t>FY25</t>
    <phoneticPr fontId="2"/>
  </si>
  <si>
    <t>Change</t>
    <phoneticPr fontId="2"/>
  </si>
  <si>
    <t>Results</t>
    <phoneticPr fontId="2"/>
  </si>
  <si>
    <t>Forecast</t>
    <phoneticPr fontId="2"/>
  </si>
  <si>
    <t>業績予想｜売上高 　セグメント別</t>
    <rPh sb="0" eb="4">
      <t>ギョウセキヨソウ</t>
    </rPh>
    <phoneticPr fontId="2"/>
  </si>
  <si>
    <t>Earnings Forecast | Revenue by Segments</t>
    <phoneticPr fontId="2"/>
  </si>
  <si>
    <t>USドル</t>
    <phoneticPr fontId="2"/>
  </si>
  <si>
    <t>ユーロ</t>
    <phoneticPr fontId="2"/>
  </si>
  <si>
    <t>期末発行済株式数（自己株式を含む）</t>
    <phoneticPr fontId="2"/>
  </si>
  <si>
    <t>期末自己株式数</t>
    <phoneticPr fontId="2"/>
  </si>
  <si>
    <t>期中平均株式数（四半期累計）</t>
    <phoneticPr fontId="2"/>
  </si>
  <si>
    <t>売上高</t>
  </si>
  <si>
    <t>売上総利益</t>
  </si>
  <si>
    <t>設備投資額</t>
  </si>
  <si>
    <t>研究開発費</t>
  </si>
  <si>
    <t>フリー・キャッシュ・フロー</t>
  </si>
  <si>
    <t>営業利益（△は損失）</t>
    <rPh sb="2" eb="4">
      <t>リエキ</t>
    </rPh>
    <phoneticPr fontId="2"/>
  </si>
  <si>
    <t>事業貢献利益（△は損失）</t>
    <phoneticPr fontId="2"/>
  </si>
  <si>
    <t>増減 / 
Change</t>
    <rPh sb="0" eb="2">
      <t>ゾウゲン</t>
    </rPh>
    <phoneticPr fontId="2"/>
  </si>
  <si>
    <t>増減率 / 
Change Rate</t>
    <rPh sb="0" eb="2">
      <t>ゾウゲン</t>
    </rPh>
    <rPh sb="2" eb="3">
      <t>リツ</t>
    </rPh>
    <phoneticPr fontId="2"/>
  </si>
  <si>
    <t>全社業績</t>
    <rPh sb="0" eb="2">
      <t>ゼンシャ</t>
    </rPh>
    <rPh sb="2" eb="4">
      <t>ギョウセキ</t>
    </rPh>
    <phoneticPr fontId="2"/>
  </si>
  <si>
    <t>税引前利益（△は損失）</t>
    <phoneticPr fontId="2"/>
  </si>
  <si>
    <t>親会社の所有者に帰属する当期利益（△は損失）</t>
    <rPh sb="12" eb="14">
      <t>トウキ</t>
    </rPh>
    <phoneticPr fontId="2"/>
  </si>
  <si>
    <t>Gross profit</t>
  </si>
  <si>
    <t>Profit (loss) attributable to owners of the Company</t>
  </si>
  <si>
    <t>Operating profit (loss)</t>
    <phoneticPr fontId="2"/>
  </si>
  <si>
    <t>Business contribution profit (loss)</t>
    <phoneticPr fontId="2"/>
  </si>
  <si>
    <t>Capital expenditures</t>
  </si>
  <si>
    <t>Depreciation and amortization expenses</t>
  </si>
  <si>
    <t>Research and development expenses</t>
  </si>
  <si>
    <t>Free cash flows</t>
  </si>
  <si>
    <t>U.S. dollar</t>
  </si>
  <si>
    <t>Euro</t>
  </si>
  <si>
    <t>Financial Result | Overview</t>
  </si>
  <si>
    <t>Basic earnings per share</t>
    <phoneticPr fontId="2"/>
  </si>
  <si>
    <t>Diluted earnings per share</t>
  </si>
  <si>
    <t>基本的１株当たり利益</t>
    <phoneticPr fontId="2"/>
  </si>
  <si>
    <t>希薄化後１株当たり利益</t>
    <phoneticPr fontId="2"/>
  </si>
  <si>
    <t>Number of issued and outstanding shares (including treasury shares)</t>
  </si>
  <si>
    <t>Number of treasury shares</t>
  </si>
  <si>
    <t>Average number of issued and outstanding shares during the period</t>
  </si>
  <si>
    <t>１株当たり情報</t>
    <rPh sb="1" eb="3">
      <t>カブア</t>
    </rPh>
    <rPh sb="5" eb="7">
      <t>ジョウホウ</t>
    </rPh>
    <phoneticPr fontId="2"/>
  </si>
  <si>
    <t>【為替】</t>
    <rPh sb="1" eb="3">
      <t>カワセ</t>
    </rPh>
    <phoneticPr fontId="2"/>
  </si>
  <si>
    <t>【Foreign exchange rates】</t>
    <phoneticPr fontId="2"/>
  </si>
  <si>
    <t>【SG&amp;A ratio】</t>
    <phoneticPr fontId="2"/>
  </si>
  <si>
    <t>Per Share Information</t>
    <phoneticPr fontId="2"/>
  </si>
  <si>
    <t>FY25</t>
    <phoneticPr fontId="2"/>
  </si>
  <si>
    <t>FY25</t>
    <phoneticPr fontId="5"/>
  </si>
  <si>
    <t>FY25</t>
    <phoneticPr fontId="2"/>
  </si>
  <si>
    <t>*1 マーケティングサービス</t>
    <phoneticPr fontId="2"/>
  </si>
  <si>
    <t>　Marketing services</t>
    <phoneticPr fontId="2"/>
  </si>
  <si>
    <t>FY25より、マーケティングサービスユニットを、プロダクションプリントユニットに統合</t>
    <phoneticPr fontId="2"/>
  </si>
  <si>
    <t>From FY2025, Marketing services unit has been integrated into Production print Unit.</t>
    <phoneticPr fontId="2"/>
  </si>
  <si>
    <t>*3 経営管理料配賦調整</t>
    <phoneticPr fontId="2"/>
  </si>
  <si>
    <t>*2 FORXAI</t>
    <phoneticPr fontId="2"/>
  </si>
  <si>
    <t>マーケティングサービス *1</t>
    <phoneticPr fontId="2"/>
  </si>
  <si>
    <t>Marketing services *1</t>
    <phoneticPr fontId="2"/>
  </si>
  <si>
    <t>FY25</t>
    <phoneticPr fontId="2"/>
  </si>
  <si>
    <t>[Yen]</t>
    <phoneticPr fontId="2"/>
  </si>
  <si>
    <t>[shares]</t>
    <phoneticPr fontId="2"/>
  </si>
  <si>
    <t>有形固定資産及び無形資産除売却損益（△は益）</t>
  </si>
  <si>
    <t>営業債権及びその他の債権の増減（△は増加）</t>
  </si>
  <si>
    <t>棚卸資産の増減（△は増加）</t>
  </si>
  <si>
    <t>営業債務及びその他の債務の増減（△は減少）</t>
  </si>
  <si>
    <t>-</t>
    <phoneticPr fontId="2"/>
  </si>
  <si>
    <t>[円]</t>
  </si>
  <si>
    <t>[株]</t>
  </si>
  <si>
    <t>連結従業員数　[人]</t>
    <rPh sb="8" eb="9">
      <t>ヒト</t>
    </rPh>
    <phoneticPr fontId="2"/>
  </si>
  <si>
    <t>基本的１株当たり当期利益（△は損失）　[円]</t>
    <rPh sb="8" eb="10">
      <t>トウキ</t>
    </rPh>
    <rPh sb="20" eb="21">
      <t>エン</t>
    </rPh>
    <phoneticPr fontId="2"/>
  </si>
  <si>
    <t>Basic earnings (loss) per share　[Yen]</t>
    <phoneticPr fontId="2"/>
  </si>
  <si>
    <t>Number of employees in the Group　[Number]</t>
    <phoneticPr fontId="2"/>
  </si>
  <si>
    <t>為替影響額（対前年同期）</t>
    <rPh sb="0" eb="5">
      <t>カワセエイキョウガク</t>
    </rPh>
    <rPh sb="6" eb="9">
      <t>タイゼンネン</t>
    </rPh>
    <rPh sb="9" eb="11">
      <t>ドウキ</t>
    </rPh>
    <phoneticPr fontId="2"/>
  </si>
  <si>
    <t>FOREX impact（YoY）</t>
    <phoneticPr fontId="2"/>
  </si>
  <si>
    <t>その他の収益</t>
  </si>
  <si>
    <t>　子会社株式売却益</t>
  </si>
  <si>
    <t>　その他収益</t>
  </si>
  <si>
    <t>その他の費用</t>
  </si>
  <si>
    <t>　子会社株式売却損</t>
  </si>
  <si>
    <t>　有形固定資産及び無形資産除売却損</t>
  </si>
  <si>
    <t xml:space="preserve">   事業構造改善費用</t>
  </si>
  <si>
    <t>　その他費用</t>
  </si>
  <si>
    <t>金融収益</t>
  </si>
  <si>
    <t>金融費用</t>
  </si>
  <si>
    <t>【売上高販売管理費率】</t>
    <rPh sb="1" eb="3">
      <t>ウリアゲ</t>
    </rPh>
    <rPh sb="3" eb="4">
      <t>ダカ</t>
    </rPh>
    <rPh sb="4" eb="10">
      <t>ハンバイカンリヒリツ</t>
    </rPh>
    <phoneticPr fontId="2"/>
  </si>
  <si>
    <t>Other income</t>
  </si>
  <si>
    <t>Gain on sales of shares in subsidiaries</t>
  </si>
  <si>
    <t>Loss on sales of shares in subsidiaries</t>
  </si>
  <si>
    <t>Loss on sales and disposals of property, plant and equipment, and intangible assets</t>
  </si>
  <si>
    <t>Business structure improvement expenses</t>
  </si>
  <si>
    <t>中国生産拠点（無錫）有形資産売却益、土地売却益など</t>
  </si>
  <si>
    <t>研究開発費</t>
    <rPh sb="0" eb="2">
      <t>ケンキュウ</t>
    </rPh>
    <rPh sb="2" eb="5">
      <t>カイハツヒ</t>
    </rPh>
    <phoneticPr fontId="0"/>
  </si>
  <si>
    <t>R&amp;D expenses</t>
    <phoneticPr fontId="2"/>
  </si>
  <si>
    <t>FY24 Q2まで非継続事業の実績を含む。FY24 Q3以降は除外。</t>
    <rPh sb="9" eb="12">
      <t>ヒケイゾク</t>
    </rPh>
    <rPh sb="28" eb="30">
      <t>イコウ</t>
    </rPh>
    <phoneticPr fontId="2"/>
  </si>
  <si>
    <t>Include the performance of discontinued operations until FY24 Q2. Exclude it from FY24 Q3.</t>
    <phoneticPr fontId="2"/>
  </si>
  <si>
    <t>売却目的で保有する資産に直接関連する負債</t>
  </si>
  <si>
    <t>流動負債合計</t>
  </si>
  <si>
    <t>非流動負債</t>
  </si>
  <si>
    <t>退職給付に係る負債</t>
  </si>
  <si>
    <t>繰延税金負債</t>
  </si>
  <si>
    <t>その他の非流動負債</t>
  </si>
  <si>
    <t>非流動負債合計</t>
  </si>
  <si>
    <t>負債合計</t>
  </si>
  <si>
    <t>資本</t>
  </si>
  <si>
    <t>資本金</t>
  </si>
  <si>
    <t>資本剰余金</t>
  </si>
  <si>
    <t>利益剰余金</t>
  </si>
  <si>
    <t>自己株式</t>
  </si>
  <si>
    <t>新株予約権</t>
  </si>
  <si>
    <t>その他の資本の構成要素</t>
  </si>
  <si>
    <t>親会社の所有者に帰属する持分合計</t>
  </si>
  <si>
    <t>非支配持分</t>
    <phoneticPr fontId="2"/>
  </si>
  <si>
    <t>資本合計</t>
  </si>
  <si>
    <t>負債及び資本合計</t>
  </si>
  <si>
    <t>自己資本比率(%)</t>
    <rPh sb="0" eb="2">
      <t>ジコ</t>
    </rPh>
    <rPh sb="2" eb="4">
      <t>シホン</t>
    </rPh>
    <rPh sb="4" eb="6">
      <t>ヒリツ</t>
    </rPh>
    <phoneticPr fontId="3"/>
  </si>
  <si>
    <t>Equity ratio (%)</t>
  </si>
  <si>
    <t>格付け評価用
自己資本比率(%)</t>
    <rPh sb="0" eb="2">
      <t>カクヅ</t>
    </rPh>
    <rPh sb="3" eb="6">
      <t>ヒョウカヨウ</t>
    </rPh>
    <rPh sb="7" eb="9">
      <t>ジコ</t>
    </rPh>
    <rPh sb="9" eb="11">
      <t>シホン</t>
    </rPh>
    <rPh sb="11" eb="13">
      <t>ヒリツ</t>
    </rPh>
    <phoneticPr fontId="3"/>
  </si>
  <si>
    <t>Equity ratio 
for company rating (%)</t>
  </si>
  <si>
    <t>D/Eレシオ</t>
  </si>
  <si>
    <t>D/E ratio</t>
  </si>
  <si>
    <t>財務活動によるキャッシュ・フロー</t>
  </si>
  <si>
    <t>短期借入金の純増減額（△は減少）</t>
  </si>
  <si>
    <t>社債の発行及び長期借入れによる収入</t>
  </si>
  <si>
    <t>社債の償還及び長期借入金の返済による支出</t>
  </si>
  <si>
    <t>リース負債の返済による支出</t>
  </si>
  <si>
    <t>配当金の支払による支出</t>
  </si>
  <si>
    <t>非支配持分からの払込による収入</t>
  </si>
  <si>
    <t>連結の範囲の変更を伴わない子会社株式の取得による支出</t>
  </si>
  <si>
    <t>現金及び現金同等物に係る為替変動の影響額</t>
  </si>
  <si>
    <t>現金及び現金同等物の増減額（△は減少）</t>
  </si>
  <si>
    <t>現金及び現金同等物の期首残高</t>
  </si>
  <si>
    <t>プレシジョンメディシン事業</t>
    <rPh sb="11" eb="13">
      <t>ジギョウ</t>
    </rPh>
    <phoneticPr fontId="7"/>
  </si>
  <si>
    <t>Precision medicine Business</t>
    <phoneticPr fontId="2"/>
  </si>
  <si>
    <t>デジタルワークプレイス事業</t>
    <rPh sb="11" eb="13">
      <t>ジギョウ</t>
    </rPh>
    <phoneticPr fontId="5"/>
  </si>
  <si>
    <t>プロフェッショナルプリント事業</t>
    <rPh sb="13" eb="15">
      <t>ジギョウ</t>
    </rPh>
    <phoneticPr fontId="5"/>
  </si>
  <si>
    <t>Professional Print Business</t>
  </si>
  <si>
    <t>産業印刷</t>
    <rPh sb="0" eb="2">
      <t>サンギョウ</t>
    </rPh>
    <rPh sb="2" eb="4">
      <t>インサツ</t>
    </rPh>
    <phoneticPr fontId="5"/>
  </si>
  <si>
    <t>メディカルイメージング</t>
  </si>
  <si>
    <t>Medical imaging</t>
  </si>
  <si>
    <t>プレシジョンメディシン</t>
  </si>
  <si>
    <t>Precision medicine</t>
  </si>
  <si>
    <t>インダストリー事業</t>
    <rPh sb="7" eb="9">
      <t>ジギョウ</t>
    </rPh>
    <phoneticPr fontId="5"/>
  </si>
  <si>
    <t xml:space="preserve">Sensing </t>
  </si>
  <si>
    <t>機能材料</t>
    <rPh sb="0" eb="4">
      <t>キノウザイリョウ</t>
    </rPh>
    <phoneticPr fontId="2"/>
  </si>
  <si>
    <t>Performance materials</t>
    <phoneticPr fontId="2"/>
  </si>
  <si>
    <t>IJコンポーネント</t>
    <phoneticPr fontId="2"/>
  </si>
  <si>
    <t>IJ components</t>
    <phoneticPr fontId="2"/>
  </si>
  <si>
    <t>光学コンポーネント</t>
    <rPh sb="0" eb="2">
      <t>コウガク</t>
    </rPh>
    <phoneticPr fontId="2"/>
  </si>
  <si>
    <t>Optical components</t>
    <phoneticPr fontId="2"/>
  </si>
  <si>
    <r>
      <t xml:space="preserve">画像IoTソリューション </t>
    </r>
    <r>
      <rPr>
        <sz val="9"/>
        <color theme="1"/>
        <rFont val="メイリオ"/>
        <family val="3"/>
        <charset val="128"/>
      </rPr>
      <t>*2</t>
    </r>
    <rPh sb="0" eb="2">
      <t>ガゾウ</t>
    </rPh>
    <phoneticPr fontId="5"/>
  </si>
  <si>
    <r>
      <t xml:space="preserve">Imaging-IoT solutions </t>
    </r>
    <r>
      <rPr>
        <sz val="9"/>
        <color theme="1"/>
        <rFont val="メイリオ"/>
        <family val="3"/>
        <charset val="128"/>
      </rPr>
      <t>*2</t>
    </r>
    <phoneticPr fontId="2"/>
  </si>
  <si>
    <t>映像ソリューション</t>
    <rPh sb="0" eb="2">
      <t>エイゾウ</t>
    </rPh>
    <phoneticPr fontId="5"/>
  </si>
  <si>
    <t>Visual solutions</t>
    <phoneticPr fontId="2"/>
  </si>
  <si>
    <t>コーポレート他 *2</t>
    <rPh sb="6" eb="7">
      <t>タ</t>
    </rPh>
    <phoneticPr fontId="5"/>
  </si>
  <si>
    <t>Corporate etc. *2</t>
    <phoneticPr fontId="2"/>
  </si>
  <si>
    <t>【事業貢献利益】</t>
    <rPh sb="1" eb="3">
      <t>ジギョウ</t>
    </rPh>
    <rPh sb="3" eb="5">
      <t>コウケン</t>
    </rPh>
    <rPh sb="5" eb="7">
      <t>リエキ</t>
    </rPh>
    <rPh sb="7" eb="8">
      <t>カミタカ</t>
    </rPh>
    <phoneticPr fontId="5"/>
  </si>
  <si>
    <t>【Business Contribution Profit】</t>
    <phoneticPr fontId="2"/>
  </si>
  <si>
    <t>デジタルワークプレイス事業</t>
  </si>
  <si>
    <t>インダストリー事業</t>
    <rPh sb="7" eb="9">
      <t>ジギョウ</t>
    </rPh>
    <phoneticPr fontId="7"/>
  </si>
  <si>
    <t>Digital Workplace Business</t>
  </si>
  <si>
    <r>
      <t xml:space="preserve">インダストリー事業 </t>
    </r>
    <r>
      <rPr>
        <sz val="9"/>
        <color theme="1"/>
        <rFont val="メイリオ"/>
        <family val="3"/>
        <charset val="128"/>
      </rPr>
      <t>*2</t>
    </r>
    <phoneticPr fontId="2"/>
  </si>
  <si>
    <r>
      <t xml:space="preserve">Industry Business </t>
    </r>
    <r>
      <rPr>
        <sz val="9"/>
        <color theme="1"/>
        <rFont val="メイリオ"/>
        <family val="3"/>
        <charset val="128"/>
      </rPr>
      <t>*2</t>
    </r>
    <phoneticPr fontId="2"/>
  </si>
  <si>
    <r>
      <t>FY22は経営管理料配賦調整</t>
    </r>
    <r>
      <rPr>
        <sz val="9"/>
        <color theme="1"/>
        <rFont val="メイリオ"/>
        <family val="3"/>
        <charset val="128"/>
      </rPr>
      <t>*3</t>
    </r>
    <r>
      <rPr>
        <sz val="11"/>
        <color theme="1"/>
        <rFont val="メイリオ"/>
        <family val="2"/>
        <charset val="128"/>
      </rPr>
      <t>後の値</t>
    </r>
    <rPh sb="5" eb="10">
      <t>ケイエイカンリリョウ</t>
    </rPh>
    <rPh sb="10" eb="12">
      <t>ハイフ</t>
    </rPh>
    <rPh sb="12" eb="14">
      <t>チョウセイ</t>
    </rPh>
    <rPh sb="16" eb="17">
      <t>アト</t>
    </rPh>
    <rPh sb="18" eb="19">
      <t>アタイ</t>
    </rPh>
    <phoneticPr fontId="2"/>
  </si>
  <si>
    <t>After adjustment for head-office expenses *3</t>
    <phoneticPr fontId="2"/>
  </si>
  <si>
    <t>【営業利益】</t>
    <rPh sb="1" eb="3">
      <t>エイギョウ</t>
    </rPh>
    <rPh sb="3" eb="5">
      <t>リエキ</t>
    </rPh>
    <rPh sb="5" eb="6">
      <t>カミタカ</t>
    </rPh>
    <phoneticPr fontId="5"/>
  </si>
  <si>
    <t>【Operating Profit】</t>
  </si>
  <si>
    <t>デジタルワークプレイス事業/
プロフェッショナルプリント事業</t>
    <rPh sb="11" eb="13">
      <t>ジギョウ</t>
    </rPh>
    <rPh sb="28" eb="30">
      <t>ジギョウ</t>
    </rPh>
    <phoneticPr fontId="1"/>
  </si>
  <si>
    <t>*1 FY24 Q2までコーポレート他、全社合計にプレシジョンメディシン事業の実績を含む。FY24 Q3以降は除外。</t>
    <rPh sb="52" eb="54">
      <t>イコウ</t>
    </rPh>
    <phoneticPr fontId="2"/>
  </si>
  <si>
    <t>*1 Include the performance of the Precision Medicine business in "Corporate etc." and "Company overall" until FY24 Q2. Exclude it from FY24 Q3.</t>
    <phoneticPr fontId="2"/>
  </si>
  <si>
    <t>*2 コーポレート他にプレシジョンメディシン事業を含む</t>
    <phoneticPr fontId="2"/>
  </si>
  <si>
    <t>*2 Precision medicine Business is included in Corporate etc.</t>
    <phoneticPr fontId="2"/>
  </si>
  <si>
    <t>*3 IFRS16による使用権資産償却費は含まない</t>
    <phoneticPr fontId="2"/>
  </si>
  <si>
    <t>*3 Depreciation and amortization expenses：IFRS16 right-of-use assets amortization expenses not included.</t>
    <phoneticPr fontId="2"/>
  </si>
  <si>
    <t>1.Financial Result | Overview</t>
    <phoneticPr fontId="2"/>
  </si>
  <si>
    <t>1.全社業績</t>
    <rPh sb="2" eb="4">
      <t>ゼンシャ</t>
    </rPh>
    <rPh sb="4" eb="6">
      <t>ギョウセキ</t>
    </rPh>
    <phoneticPr fontId="2"/>
  </si>
  <si>
    <t>2.１株当たり情報</t>
    <rPh sb="3" eb="5">
      <t>カブア</t>
    </rPh>
    <rPh sb="7" eb="9">
      <t>ジョウホウ</t>
    </rPh>
    <phoneticPr fontId="2"/>
  </si>
  <si>
    <t>2.Per Share Information</t>
    <phoneticPr fontId="2"/>
  </si>
  <si>
    <t>4.販売費及び一般管理費</t>
    <phoneticPr fontId="2"/>
  </si>
  <si>
    <t>4.Selling, general and administrative expenses</t>
    <phoneticPr fontId="2"/>
  </si>
  <si>
    <t>5.連結財政状態計算書</t>
    <phoneticPr fontId="2"/>
  </si>
  <si>
    <t>5.Consolidated Statements of Financial Position</t>
    <phoneticPr fontId="2"/>
  </si>
  <si>
    <t>6.連結キャッシュ・フロー計算書</t>
    <phoneticPr fontId="2"/>
  </si>
  <si>
    <t xml:space="preserve">6.Consolidated Statements of Cash Flows </t>
    <phoneticPr fontId="2"/>
  </si>
  <si>
    <t>7.セグメント別売上高 営業利益（四半期）</t>
    <phoneticPr fontId="2"/>
  </si>
  <si>
    <t>7.Quarterly Financial Results by Segments</t>
    <phoneticPr fontId="2"/>
  </si>
  <si>
    <t>8.セグメント別　研究開発費、設備投資、減価償却費</t>
    <phoneticPr fontId="2"/>
  </si>
  <si>
    <t>8.R&amp;D expenses / CAPEX / Depreciation and Amortization Expenses by Segments</t>
    <phoneticPr fontId="2"/>
  </si>
  <si>
    <t>9.デジタルワークプレイス事業/プロフェッショナルプリント事業｜地域別販売状況、カラー比率</t>
    <phoneticPr fontId="2"/>
  </si>
  <si>
    <t>9.Digital Workplace/Professional Print | Regional Sales Trends and Percentage of color</t>
    <phoneticPr fontId="2"/>
  </si>
  <si>
    <t>10.オフィス事業 | MFP販売状況</t>
    <rPh sb="7" eb="9">
      <t>ジギョウ</t>
    </rPh>
    <rPh sb="15" eb="19">
      <t>ハンバイジョウキョウ</t>
    </rPh>
    <phoneticPr fontId="2"/>
  </si>
  <si>
    <t>10.Office Unit | Trends of MFP Sales and Non-hard Revenue</t>
    <phoneticPr fontId="2"/>
  </si>
  <si>
    <t>11.プロダクションプリント事業｜販売状況</t>
    <phoneticPr fontId="2"/>
  </si>
  <si>
    <t>11.Production Print Unit | Trends of Unit Sales and Non-hard Revenue</t>
    <phoneticPr fontId="2"/>
  </si>
  <si>
    <t>12.非継続事業　実績</t>
    <rPh sb="3" eb="8">
      <t>ヒケイゾクジギョウ</t>
    </rPh>
    <rPh sb="9" eb="11">
      <t>ジッセキ</t>
    </rPh>
    <phoneticPr fontId="2"/>
  </si>
  <si>
    <t>12.Discontinued Operations Results</t>
    <phoneticPr fontId="2"/>
  </si>
  <si>
    <t>13.業績予想｜売上高 　セグメント別</t>
    <rPh sb="3" eb="7">
      <t>ギョウセキヨソウ</t>
    </rPh>
    <phoneticPr fontId="2"/>
  </si>
  <si>
    <t>13.Earnings Forecast | Revenue by Segments</t>
    <phoneticPr fontId="2"/>
  </si>
  <si>
    <t>Assets</t>
  </si>
  <si>
    <t>Current assets</t>
  </si>
  <si>
    <t>Cash and cash equivalents</t>
  </si>
  <si>
    <t>Trade and other receivables</t>
  </si>
  <si>
    <t>Inventories</t>
  </si>
  <si>
    <t>Income tax receivables</t>
  </si>
  <si>
    <t>Other financial assets</t>
  </si>
  <si>
    <t>Other current assets</t>
  </si>
  <si>
    <t>Assets held for sale</t>
  </si>
  <si>
    <t>Total current assets</t>
  </si>
  <si>
    <t>Non-current assets</t>
  </si>
  <si>
    <t>Property, plant and equipment</t>
  </si>
  <si>
    <t>Goodwill and intangible assets</t>
  </si>
  <si>
    <t>Investments accounted for using the equity method</t>
  </si>
  <si>
    <t>Deferred tax assets</t>
  </si>
  <si>
    <t>Other non-current assets</t>
  </si>
  <si>
    <t>Total non-current assets</t>
  </si>
  <si>
    <t>Total assets</t>
  </si>
  <si>
    <t>Liabilities</t>
  </si>
  <si>
    <t>Current liabilities</t>
  </si>
  <si>
    <t>Trade and other payables</t>
  </si>
  <si>
    <t>Bonds and borrowings</t>
  </si>
  <si>
    <t>Lease liabilities</t>
  </si>
  <si>
    <t>Income tax payables</t>
  </si>
  <si>
    <t>Provisions</t>
  </si>
  <si>
    <t>Other financial liabilities</t>
  </si>
  <si>
    <t>Other current liabilities</t>
  </si>
  <si>
    <t>Liabilities  directly  associated  with  assets held for sale</t>
  </si>
  <si>
    <t>Total current liabilities</t>
  </si>
  <si>
    <t>Non-current liabilities</t>
  </si>
  <si>
    <t>Retirement benefit liabilities</t>
  </si>
  <si>
    <t>Deferred tax liabilities</t>
  </si>
  <si>
    <t>Other non-current liabilities</t>
  </si>
  <si>
    <t>Total non-current liabilities</t>
  </si>
  <si>
    <t>Total liabilities</t>
  </si>
  <si>
    <t>Equity</t>
  </si>
  <si>
    <t>Share capital</t>
  </si>
  <si>
    <t>Share premium</t>
  </si>
  <si>
    <t>Retained earnings</t>
  </si>
  <si>
    <t>Treasury shares</t>
  </si>
  <si>
    <t>Share acquisition rights</t>
  </si>
  <si>
    <t>Other components of equity</t>
  </si>
  <si>
    <t>Equity attributable to owners of the Company</t>
  </si>
  <si>
    <t>Non-controlling interests</t>
  </si>
  <si>
    <t>Total equity</t>
  </si>
  <si>
    <t>Total liabilities and equity</t>
  </si>
  <si>
    <t>Corporate, etc.</t>
    <phoneticPr fontId="2"/>
  </si>
  <si>
    <t>Company overall</t>
    <phoneticPr fontId="2"/>
  </si>
  <si>
    <t>1 Half</t>
  </si>
  <si>
    <t>1 Half</t>
    <phoneticPr fontId="2"/>
  </si>
  <si>
    <t>実績/
Results</t>
    <rPh sb="0" eb="2">
      <t>ジッセキ</t>
    </rPh>
    <phoneticPr fontId="2"/>
  </si>
  <si>
    <t>今回予想/
Forecast</t>
    <rPh sb="0" eb="4">
      <t>コンカイヨソウ</t>
    </rPh>
    <phoneticPr fontId="2"/>
  </si>
  <si>
    <r>
      <t xml:space="preserve">前回予想/
</t>
    </r>
    <r>
      <rPr>
        <sz val="8"/>
        <color theme="1"/>
        <rFont val="メイリオ"/>
        <family val="3"/>
        <charset val="128"/>
      </rPr>
      <t>Previous forecast</t>
    </r>
    <rPh sb="0" eb="2">
      <t>ゼンカイ</t>
    </rPh>
    <rPh sb="2" eb="4">
      <t>ヨソウ</t>
    </rPh>
    <phoneticPr fontId="2"/>
  </si>
  <si>
    <t>税引前中間利益（△は損失）</t>
  </si>
  <si>
    <t>非継続事業からの税引前中間利益（△損失）</t>
  </si>
  <si>
    <t>退職給付に係る負債の増減額（△は減少）</t>
  </si>
  <si>
    <t>子会社株式の取得による支出</t>
  </si>
  <si>
    <t>事業譲渡による支出</t>
  </si>
  <si>
    <t>非支配持分への配当金の支払額</t>
  </si>
  <si>
    <t>現金及び現金同等物の中間期末残高</t>
  </si>
  <si>
    <t>Previous
forecast</t>
    <phoneticPr fontId="2"/>
  </si>
  <si>
    <t>1 Half</t>
    <phoneticPr fontId="2"/>
  </si>
  <si>
    <t>Cash flows from operating activities</t>
  </si>
  <si>
    <t>Profit (loss) before tax from discontinued　operation</t>
  </si>
  <si>
    <t>Depreciation and amortization expense</t>
  </si>
  <si>
    <t>Impairment losses and reversal of impairment losses</t>
  </si>
  <si>
    <t>Interest and dividends income</t>
  </si>
  <si>
    <t>Interest expenses</t>
  </si>
  <si>
    <t>(Gain) loss on sales and disposals of property, plant and equipment, and intangible assets</t>
  </si>
  <si>
    <t>(Increase) decrease in trade and other receivables</t>
  </si>
  <si>
    <t>(Increase) decrease in inventories</t>
  </si>
  <si>
    <t>Increase (decrease) in trade and other payables</t>
  </si>
  <si>
    <t>Decrease due to transfer of rental assets</t>
  </si>
  <si>
    <t>Increase (decrease) in retirement benefit liabilities</t>
  </si>
  <si>
    <t>Dividends received</t>
  </si>
  <si>
    <t>Interest received</t>
  </si>
  <si>
    <t>Interest paid</t>
  </si>
  <si>
    <t>Income taxes (paid) refunded</t>
  </si>
  <si>
    <t>Net cash provided by (used in) operating activities</t>
  </si>
  <si>
    <t>Cash flows from investing activities</t>
  </si>
  <si>
    <t>Purchase of property, plant and equipment</t>
  </si>
  <si>
    <t>Purchase of intangible assets</t>
  </si>
  <si>
    <t>Proceeds from sales of property, plant and equipment, and intangible assets</t>
  </si>
  <si>
    <t>Purchase of subsidiaries</t>
  </si>
  <si>
    <t>Proceeds from sales of subsidiaries</t>
  </si>
  <si>
    <t>Payments for sales of subsidiaries</t>
  </si>
  <si>
    <t>Proceeds from sales of investment securities</t>
  </si>
  <si>
    <t>Payments for transfer of business</t>
  </si>
  <si>
    <t>Net cash provided by (used in) investing activities</t>
  </si>
  <si>
    <t>Cash flows from financing activities</t>
  </si>
  <si>
    <t>Increase (decrease) in short-term loans payable</t>
  </si>
  <si>
    <t>Proceeds from bonds issuance and long-term loans payable</t>
  </si>
  <si>
    <t>Redemption of bonds and repayments of long-term loans payable</t>
  </si>
  <si>
    <t>Repayments of lease liabilities</t>
  </si>
  <si>
    <t>Cash dividends paid</t>
  </si>
  <si>
    <t>Payment of dividends to non-controlling interests</t>
  </si>
  <si>
    <t>Proceeds from stock issuance to non-controlling interests</t>
  </si>
  <si>
    <t>Payment for purchases of investments in subsidiaries with no changes in scope of consolidation</t>
  </si>
  <si>
    <t>Net cash provided by (used in) financing activities</t>
  </si>
  <si>
    <t>Effect of exchange rate changes on cash and cash equivalents</t>
  </si>
  <si>
    <t>Net increase (decrease) in cash and cash equivalents</t>
  </si>
  <si>
    <t>Cash and cash equivalents at the beginning of the period</t>
  </si>
  <si>
    <t>Cash and cash equivalents at the end of the period</t>
  </si>
  <si>
    <t>-0</t>
    <phoneticPr fontId="2"/>
  </si>
  <si>
    <t>-</t>
    <phoneticPr fontId="2"/>
  </si>
  <si>
    <t>増減 / 
Change</t>
    <phoneticPr fontId="2"/>
  </si>
  <si>
    <t>事業貢献利益</t>
    <rPh sb="0" eb="6">
      <t>ジギョウコウケンリエキ</t>
    </rPh>
    <phoneticPr fontId="2"/>
  </si>
  <si>
    <t>為替差益</t>
  </si>
  <si>
    <t>ﾘｰｽ利息</t>
  </si>
  <si>
    <t>為替差損</t>
  </si>
  <si>
    <t>税引前利益</t>
  </si>
  <si>
    <t>継続事業からの利益</t>
  </si>
  <si>
    <t>非継続事業からの利益</t>
  </si>
  <si>
    <t>当期利益</t>
  </si>
  <si>
    <t>親会社の所有者に帰属する利益</t>
  </si>
  <si>
    <t>非支配持分利益</t>
  </si>
  <si>
    <t xml:space="preserve">Other expenses </t>
  </si>
  <si>
    <t xml:space="preserve">Interest and dividend income </t>
  </si>
  <si>
    <t>Foreign exchange gain</t>
  </si>
  <si>
    <t>Other</t>
  </si>
  <si>
    <t xml:space="preserve">Interest expenses </t>
  </si>
  <si>
    <t>Lease interest</t>
  </si>
  <si>
    <t>Foreign exchange loss</t>
  </si>
  <si>
    <t xml:space="preserve">Profit before tax </t>
  </si>
  <si>
    <t>Profit from continuing operations</t>
  </si>
  <si>
    <t>Profit from discontinued operations</t>
  </si>
  <si>
    <t xml:space="preserve">Profit for the period </t>
  </si>
  <si>
    <t>Profit attributable to owners of the Company</t>
  </si>
  <si>
    <t>Profit attributable to non-controlling interests</t>
  </si>
  <si>
    <t>法人所得税費用</t>
    <phoneticPr fontId="2"/>
  </si>
  <si>
    <t xml:space="preserve">Income tax expense (income) </t>
    <phoneticPr fontId="2"/>
  </si>
  <si>
    <t>Other income</t>
    <phoneticPr fontId="2"/>
  </si>
  <si>
    <t xml:space="preserve">Other expenses </t>
    <phoneticPr fontId="2"/>
  </si>
  <si>
    <t>Finance income</t>
    <phoneticPr fontId="2"/>
  </si>
  <si>
    <t>Finance costs</t>
    <phoneticPr fontId="2"/>
  </si>
  <si>
    <t>FY25上期　詳細</t>
    <rPh sb="4" eb="6">
      <t>カミキ</t>
    </rPh>
    <rPh sb="7" eb="9">
      <t>ショウサイ</t>
    </rPh>
    <phoneticPr fontId="2"/>
  </si>
  <si>
    <t>Gain on sales of property, plant and equipment and land at production site in China (Wuxi), etc.</t>
    <phoneticPr fontId="2"/>
  </si>
  <si>
    <t>FY25 1 half  details</t>
    <phoneticPr fontId="2"/>
  </si>
  <si>
    <t>2026年3月期 第2四半期 決算補足資料</t>
    <rPh sb="9" eb="10">
      <t>ダイ</t>
    </rPh>
    <rPh sb="11" eb="14">
      <t>シハンキ</t>
    </rPh>
    <phoneticPr fontId="2"/>
  </si>
  <si>
    <t>Supplementary Material for Q2/March 2026 Consolidated Financial Results</t>
    <phoneticPr fontId="2"/>
  </si>
  <si>
    <t>営業利益</t>
    <rPh sb="0" eb="2">
      <t>エイギョウ</t>
    </rPh>
    <rPh sb="2" eb="4">
      <t>リエキ</t>
    </rPh>
    <phoneticPr fontId="2"/>
  </si>
  <si>
    <t>MOBOTIX AG（画像IoTソリューションユニット）の株式譲渡に伴う為替換算差額の実現による益など</t>
    <phoneticPr fontId="2"/>
  </si>
  <si>
    <t>海外MPM（プロダクションプリントユニット）の株式譲渡に伴う為替換算差額の実現による損など</t>
    <phoneticPr fontId="2"/>
  </si>
  <si>
    <t>Imaging-IoT solutions, etc.</t>
    <phoneticPr fontId="2"/>
  </si>
  <si>
    <t>Production print</t>
    <phoneticPr fontId="2"/>
  </si>
  <si>
    <t>Loss on realization of foreign currency translation adjustment associated with the transfer of shares of Konica Minolta Marketing Services Holding Company Limited,（Production print unit） etc.</t>
    <phoneticPr fontId="2"/>
  </si>
  <si>
    <t>Gain on realization of foreign currency translation adjustment associated with the transfer of shares of MOBOTIX AG（Imaging-IoT solutions, etc. unit）, etc.</t>
    <phoneticPr fontId="2"/>
  </si>
  <si>
    <t>2025年11月5日更新</t>
    <rPh sb="4" eb="5">
      <t>ネン</t>
    </rPh>
    <rPh sb="7" eb="8">
      <t>ガツ</t>
    </rPh>
    <rPh sb="9" eb="10">
      <t>ニチ</t>
    </rPh>
    <rPh sb="10" eb="12">
      <t>コウシン</t>
    </rPh>
    <phoneticPr fontId="2"/>
  </si>
  <si>
    <t>Updated on November 5, 2025</t>
    <phoneticPr fontId="2"/>
  </si>
  <si>
    <t>-</t>
    <phoneticPr fontId="2"/>
  </si>
  <si>
    <t>3.営業利益・当期利益 詳細</t>
    <rPh sb="2" eb="4">
      <t>エイギョウ</t>
    </rPh>
    <rPh sb="4" eb="6">
      <t>リエキ</t>
    </rPh>
    <rPh sb="7" eb="9">
      <t>トウキ</t>
    </rPh>
    <rPh sb="9" eb="11">
      <t>リエキ</t>
    </rPh>
    <rPh sb="12" eb="14">
      <t>ショウサイ</t>
    </rPh>
    <phoneticPr fontId="2"/>
  </si>
  <si>
    <t>営業利益・当期利益 詳細</t>
    <rPh sb="0" eb="2">
      <t>エイギョウ</t>
    </rPh>
    <rPh sb="2" eb="4">
      <t>リエキ</t>
    </rPh>
    <rPh sb="5" eb="7">
      <t>トウキ</t>
    </rPh>
    <rPh sb="7" eb="9">
      <t>リエキ</t>
    </rPh>
    <rPh sb="10" eb="12">
      <t>ショウサイ</t>
    </rPh>
    <phoneticPr fontId="2"/>
  </si>
  <si>
    <t>3.Operating Profit/Profit for the Period Detail</t>
    <phoneticPr fontId="2"/>
  </si>
  <si>
    <t>Operating Profit/Profit for the Period Detail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</si>
</sst>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quot;#,##0"/>
    <numFmt numFmtId="177" formatCode="\+0%;\-0%"/>
    <numFmt numFmtId="178" formatCode="\-0%"/>
    <numFmt numFmtId="179" formatCode="#,##0_ "/>
    <numFmt numFmtId="180" formatCode="0.0%"/>
    <numFmt numFmtId="181" formatCode="&quot;+&quot;0%;&quot;-&quot;0%;\-"/>
    <numFmt numFmtId="182" formatCode="0.0"/>
    <numFmt numFmtId="183" formatCode="&quot;+&quot;0.0%;&quot;-&quot;0.0%;\-"/>
    <numFmt numFmtId="184" formatCode="0.0%;&quot;-&quot;0.0%;\-"/>
    <numFmt numFmtId="185" formatCode="\+0;&quot;△&quot;0;\-"/>
    <numFmt numFmtId="186" formatCode="\+0;&quot;-&quot;0;\-"/>
    <numFmt numFmtId="187" formatCode="0_ "/>
  </numFmts>
  <fonts count="22" x14ac:knownFonts="1">
    <font>
      <sz val="11"/>
      <color theme="1"/>
      <name val="メイリオ"/>
      <family val="2"/>
      <charset val="128"/>
    </font>
    <font>
      <sz val="11"/>
      <color theme="1"/>
      <name val="游ゴシック"/>
      <family val="2"/>
      <charset val="128"/>
      <scheme val="minor"/>
    </font>
    <font>
      <sz val="6"/>
      <name val="メイリオ"/>
      <family val="2"/>
      <charset val="128"/>
    </font>
    <font>
      <sz val="11"/>
      <color rgb="FF006100"/>
      <name val="メイリオ"/>
      <family val="2"/>
      <charset val="128"/>
    </font>
    <font>
      <sz val="11"/>
      <color theme="1"/>
      <name val="游ゴシック"/>
      <family val="2"/>
      <charset val="128"/>
      <scheme val="minor"/>
    </font>
    <font>
      <sz val="11"/>
      <name val="メイリオ"/>
      <family val="3"/>
      <charset val="128"/>
    </font>
    <font>
      <sz val="6"/>
      <name val="游ゴシック"/>
      <family val="3"/>
      <charset val="128"/>
      <scheme val="minor"/>
    </font>
    <font>
      <sz val="11"/>
      <color theme="1"/>
      <name val="メイリオ"/>
      <family val="2"/>
      <charset val="128"/>
    </font>
    <font>
      <sz val="11"/>
      <color theme="1"/>
      <name val="メイリオ"/>
      <family val="3"/>
      <charset val="128"/>
    </font>
    <font>
      <b/>
      <sz val="11"/>
      <color theme="1"/>
      <name val="メイリオ"/>
      <family val="3"/>
      <charset val="128"/>
    </font>
    <font>
      <b/>
      <sz val="15"/>
      <color theme="3"/>
      <name val="メイリオ"/>
      <family val="2"/>
      <charset val="128"/>
    </font>
    <font>
      <b/>
      <sz val="14"/>
      <color theme="1"/>
      <name val="メイリオ"/>
      <family val="3"/>
      <charset val="128"/>
    </font>
    <font>
      <sz val="18"/>
      <color theme="3"/>
      <name val="游ゴシック Light"/>
      <family val="2"/>
      <charset val="128"/>
      <scheme val="major"/>
    </font>
    <font>
      <sz val="11"/>
      <name val="メイリオ"/>
      <family val="2"/>
      <charset val="128"/>
    </font>
    <font>
      <b/>
      <sz val="11"/>
      <name val="メイリオ"/>
      <family val="3"/>
      <charset val="128"/>
    </font>
    <font>
      <sz val="11"/>
      <color theme="0"/>
      <name val="メイリオ"/>
      <family val="2"/>
      <charset val="128"/>
    </font>
    <font>
      <sz val="11"/>
      <color theme="0"/>
      <name val="メイリオ"/>
      <family val="3"/>
      <charset val="128"/>
    </font>
    <font>
      <sz val="9"/>
      <name val="ＭＳ Ｐゴシック"/>
      <family val="3"/>
      <charset val="128"/>
    </font>
    <font>
      <sz val="11"/>
      <name val="ＭＳ Ｐゴシック"/>
      <family val="3"/>
      <charset val="128"/>
    </font>
    <font>
      <i/>
      <sz val="10"/>
      <color theme="1"/>
      <name val="メイリオ"/>
      <family val="3"/>
      <charset val="128"/>
    </font>
    <font>
      <sz val="9"/>
      <color theme="1"/>
      <name val="メイリオ"/>
      <family val="3"/>
      <charset val="128"/>
    </font>
    <font>
      <sz val="8"/>
      <color theme="1"/>
      <name val="メイリオ"/>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bottom/>
      <diagonal/>
    </border>
  </borders>
  <cellStyleXfs count="8">
    <xf numFmtId="0" fontId="0" fillId="0" borderId="0">
      <alignment vertical="center"/>
    </xf>
    <xf numFmtId="0" fontId="4"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7" fillId="0" borderId="0"/>
    <xf numFmtId="9" fontId="18" fillId="0" borderId="0" applyFont="0" applyFill="0" applyBorder="0" applyAlignment="0" applyProtection="0"/>
    <xf numFmtId="38" fontId="18" fillId="0" borderId="0" applyFont="0" applyFill="0" applyBorder="0" applyAlignment="0" applyProtection="0"/>
    <xf numFmtId="38" fontId="18" fillId="0" borderId="0" applyFont="0" applyFill="0" applyBorder="0" applyAlignment="0" applyProtection="0">
      <alignment vertical="center"/>
    </xf>
  </cellStyleXfs>
  <cellXfs count="197">
    <xf numFmtId="0" fontId="0" fillId="0" borderId="0" xfId="0">
      <alignment vertical="center"/>
    </xf>
    <xf numFmtId="0" fontId="5" fillId="0" borderId="0" xfId="1" applyFont="1" applyAlignment="1"/>
    <xf numFmtId="49" fontId="0" fillId="0" borderId="0" xfId="0" applyNumberFormat="1" applyAlignment="1">
      <alignment horizontal="left" vertical="center"/>
    </xf>
    <xf numFmtId="0" fontId="0" fillId="0" borderId="0" xfId="0" applyAlignment="1">
      <alignment horizontal="left" vertical="center"/>
    </xf>
    <xf numFmtId="0" fontId="0" fillId="0" borderId="0" xfId="0" applyFont="1">
      <alignment vertical="center"/>
    </xf>
    <xf numFmtId="176" fontId="8" fillId="0" borderId="1" xfId="2" applyNumberFormat="1" applyFont="1" applyBorder="1">
      <alignment vertical="center"/>
    </xf>
    <xf numFmtId="0" fontId="9" fillId="0" borderId="0" xfId="0" applyFont="1">
      <alignment vertical="center"/>
    </xf>
    <xf numFmtId="9" fontId="0" fillId="0" borderId="1" xfId="3" applyFont="1" applyBorder="1">
      <alignment vertical="center"/>
    </xf>
    <xf numFmtId="1" fontId="0" fillId="0" borderId="1" xfId="0" applyNumberFormat="1" applyBorder="1">
      <alignment vertical="center"/>
    </xf>
    <xf numFmtId="0" fontId="0" fillId="2" borderId="1" xfId="0" applyFill="1" applyBorder="1">
      <alignment vertical="center"/>
    </xf>
    <xf numFmtId="0" fontId="5" fillId="2" borderId="1" xfId="1" applyFont="1" applyFill="1" applyBorder="1" applyAlignment="1"/>
    <xf numFmtId="0" fontId="0" fillId="0" borderId="4" xfId="0" applyFont="1" applyBorder="1" applyAlignment="1">
      <alignment horizontal="right" vertical="center"/>
    </xf>
    <xf numFmtId="177" fontId="0" fillId="0" borderId="1" xfId="3" applyNumberFormat="1" applyFont="1" applyBorder="1">
      <alignment vertical="center"/>
    </xf>
    <xf numFmtId="176" fontId="8" fillId="0" borderId="1" xfId="2" applyNumberFormat="1" applyFont="1" applyFill="1" applyBorder="1">
      <alignment vertical="center"/>
    </xf>
    <xf numFmtId="0" fontId="0" fillId="0" borderId="0" xfId="0" applyFont="1" applyBorder="1" applyAlignment="1">
      <alignment horizontal="right" vertical="center"/>
    </xf>
    <xf numFmtId="178" fontId="0" fillId="0" borderId="1" xfId="3" quotePrefix="1" applyNumberFormat="1" applyFont="1" applyFill="1" applyBorder="1" applyAlignment="1">
      <alignment horizontal="right" vertical="center"/>
    </xf>
    <xf numFmtId="0" fontId="0" fillId="0" borderId="1" xfId="0" applyFont="1" applyBorder="1" applyAlignment="1">
      <alignment horizontal="center" vertical="center"/>
    </xf>
    <xf numFmtId="38" fontId="0" fillId="0" borderId="1" xfId="2" applyFont="1" applyBorder="1">
      <alignment vertical="center"/>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0" fillId="0" borderId="1" xfId="0" applyFont="1" applyBorder="1" applyAlignment="1">
      <alignment horizontal="center" vertical="center"/>
    </xf>
    <xf numFmtId="176" fontId="8" fillId="0" borderId="1" xfId="2" applyNumberFormat="1" applyFont="1" applyBorder="1" applyAlignment="1">
      <alignment horizontal="right" vertical="center"/>
    </xf>
    <xf numFmtId="0" fontId="0" fillId="0" borderId="1" xfId="0" applyFont="1" applyBorder="1" applyAlignment="1">
      <alignment horizontal="right" vertical="center"/>
    </xf>
    <xf numFmtId="0" fontId="0" fillId="2" borderId="10" xfId="0" applyFont="1" applyFill="1" applyBorder="1" applyAlignment="1">
      <alignment horizontal="left" vertical="center"/>
    </xf>
    <xf numFmtId="9" fontId="0" fillId="0" borderId="0" xfId="0" applyNumberFormat="1">
      <alignment vertical="center"/>
    </xf>
    <xf numFmtId="0" fontId="8" fillId="0" borderId="0" xfId="0" applyFont="1">
      <alignment vertical="center"/>
    </xf>
    <xf numFmtId="0" fontId="0" fillId="0" borderId="1" xfId="0" applyFont="1" applyBorder="1" applyAlignment="1">
      <alignment horizontal="center" vertical="center"/>
    </xf>
    <xf numFmtId="0" fontId="0" fillId="2" borderId="3" xfId="0" applyFont="1" applyFill="1" applyBorder="1" applyAlignment="1">
      <alignment horizontal="center" vertical="center"/>
    </xf>
    <xf numFmtId="1" fontId="0" fillId="0" borderId="1" xfId="0" applyNumberFormat="1" applyFont="1" applyBorder="1" applyAlignment="1">
      <alignment horizontal="right"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4" xfId="0" applyFill="1" applyBorder="1">
      <alignment vertical="center"/>
    </xf>
    <xf numFmtId="0" fontId="0" fillId="2" borderId="7" xfId="0" applyFill="1" applyBorder="1">
      <alignment vertical="center"/>
    </xf>
    <xf numFmtId="0" fontId="0" fillId="2" borderId="1" xfId="0" applyFill="1" applyBorder="1" applyAlignment="1">
      <alignment horizontal="left" vertical="center" indent="2"/>
    </xf>
    <xf numFmtId="0" fontId="0" fillId="2" borderId="1" xfId="0" applyFill="1" applyBorder="1" applyAlignment="1">
      <alignment horizontal="left" vertical="center" indent="1"/>
    </xf>
    <xf numFmtId="179" fontId="0" fillId="0" borderId="1" xfId="2" applyNumberFormat="1" applyFont="1" applyBorder="1" applyAlignment="1">
      <alignment horizontal="right" vertical="center"/>
    </xf>
    <xf numFmtId="179" fontId="0" fillId="0" borderId="1" xfId="2" applyNumberFormat="1" applyFont="1" applyBorder="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right" vertical="center"/>
    </xf>
    <xf numFmtId="16" fontId="0" fillId="0" borderId="1" xfId="0" applyNumberFormat="1" applyFont="1" applyBorder="1" applyAlignment="1">
      <alignment horizontal="center" vertical="center"/>
    </xf>
    <xf numFmtId="0" fontId="13" fillId="0" borderId="0" xfId="0" applyFont="1" applyAlignment="1">
      <alignment horizontal="right" vertical="center"/>
    </xf>
    <xf numFmtId="0" fontId="14" fillId="0" borderId="0" xfId="0" applyFont="1" applyAlignment="1">
      <alignment horizontal="left" vertical="center"/>
    </xf>
    <xf numFmtId="0" fontId="14" fillId="0" borderId="0" xfId="0" applyFont="1">
      <alignment vertical="center"/>
    </xf>
    <xf numFmtId="0" fontId="8" fillId="2" borderId="7" xfId="0" applyFont="1" applyFill="1" applyBorder="1">
      <alignment vertical="center"/>
    </xf>
    <xf numFmtId="179" fontId="8" fillId="0" borderId="1" xfId="2" applyNumberFormat="1" applyFont="1" applyBorder="1" applyAlignment="1">
      <alignment horizontal="right" vertical="center"/>
    </xf>
    <xf numFmtId="9" fontId="8" fillId="0" borderId="0" xfId="0" applyNumberFormat="1" applyFont="1">
      <alignment vertical="center"/>
    </xf>
    <xf numFmtId="0" fontId="8" fillId="2" borderId="7" xfId="0" applyFont="1" applyFill="1" applyBorder="1" applyAlignment="1">
      <alignment horizontal="left" vertical="center" indent="1"/>
    </xf>
    <xf numFmtId="1" fontId="0" fillId="0" borderId="0" xfId="0" applyNumberFormat="1">
      <alignment vertical="center"/>
    </xf>
    <xf numFmtId="0" fontId="0" fillId="6" borderId="1" xfId="0" applyFill="1" applyBorder="1" applyAlignment="1">
      <alignment horizontal="center" vertical="center"/>
    </xf>
    <xf numFmtId="0" fontId="0" fillId="0" borderId="2" xfId="0" applyBorder="1">
      <alignment vertical="center"/>
    </xf>
    <xf numFmtId="0" fontId="0" fillId="0" borderId="1" xfId="0" applyFont="1" applyBorder="1" applyAlignment="1">
      <alignment horizontal="center" vertical="center"/>
    </xf>
    <xf numFmtId="3" fontId="0" fillId="0" borderId="1" xfId="2" applyNumberFormat="1" applyFont="1" applyBorder="1">
      <alignment vertical="center"/>
    </xf>
    <xf numFmtId="3" fontId="0" fillId="0" borderId="1" xfId="0" applyNumberFormat="1" applyBorder="1">
      <alignment vertical="center"/>
    </xf>
    <xf numFmtId="3" fontId="0" fillId="0" borderId="1" xfId="0" applyNumberFormat="1" applyBorder="1" applyAlignment="1">
      <alignment horizontal="right" vertical="center"/>
    </xf>
    <xf numFmtId="0" fontId="19" fillId="0" borderId="2" xfId="0" applyFont="1" applyBorder="1">
      <alignment vertical="center"/>
    </xf>
    <xf numFmtId="180" fontId="19" fillId="0" borderId="1" xfId="3" applyNumberFormat="1" applyFont="1" applyBorder="1">
      <alignment vertical="center"/>
    </xf>
    <xf numFmtId="0" fontId="19" fillId="0" borderId="0" xfId="0" applyFont="1">
      <alignment vertical="center"/>
    </xf>
    <xf numFmtId="180" fontId="19" fillId="0" borderId="1" xfId="3" applyNumberFormat="1" applyFont="1" applyBorder="1" applyAlignment="1">
      <alignment horizontal="right" vertical="center"/>
    </xf>
    <xf numFmtId="3" fontId="0" fillId="0" borderId="0" xfId="0" applyNumberFormat="1">
      <alignment vertical="center"/>
    </xf>
    <xf numFmtId="38" fontId="0" fillId="0" borderId="1" xfId="2" applyFont="1" applyBorder="1" applyAlignment="1">
      <alignment horizontal="right" vertical="center"/>
    </xf>
    <xf numFmtId="0" fontId="8" fillId="2" borderId="7" xfId="0" applyFont="1" applyFill="1" applyBorder="1" applyAlignment="1">
      <alignment horizontal="left" vertical="center"/>
    </xf>
    <xf numFmtId="0" fontId="8" fillId="2" borderId="7" xfId="0" applyFont="1" applyFill="1" applyBorder="1" applyAlignment="1">
      <alignment vertical="center"/>
    </xf>
    <xf numFmtId="9" fontId="0" fillId="0" borderId="1" xfId="3" applyFont="1" applyFill="1" applyBorder="1">
      <alignment vertical="center"/>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180" fontId="19" fillId="0" borderId="0" xfId="0" applyNumberFormat="1" applyFont="1">
      <alignment vertical="center"/>
    </xf>
    <xf numFmtId="0" fontId="0" fillId="0" borderId="1" xfId="0" applyBorder="1" applyAlignment="1">
      <alignment horizontal="center" vertical="center"/>
    </xf>
    <xf numFmtId="0" fontId="0" fillId="0" borderId="0" xfId="0" applyAlignment="1">
      <alignment horizontal="righ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0" xfId="0" applyFill="1">
      <alignment vertical="center"/>
    </xf>
    <xf numFmtId="0" fontId="0" fillId="2" borderId="1" xfId="0" applyFont="1" applyFill="1" applyBorder="1" applyAlignment="1">
      <alignment horizontal="lef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0" xfId="0" applyFill="1" applyBorder="1">
      <alignment vertical="center"/>
    </xf>
    <xf numFmtId="0" fontId="0" fillId="0" borderId="0" xfId="0" applyBorder="1">
      <alignment vertical="center"/>
    </xf>
    <xf numFmtId="0" fontId="0" fillId="0" borderId="0" xfId="0" applyBorder="1" applyAlignment="1">
      <alignment horizontal="right"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2" fontId="0" fillId="0" borderId="1" xfId="0" applyNumberFormat="1" applyBorder="1">
      <alignment vertical="center"/>
    </xf>
    <xf numFmtId="0" fontId="0" fillId="0" borderId="3" xfId="0" applyBorder="1">
      <alignment vertical="center"/>
    </xf>
    <xf numFmtId="0" fontId="9" fillId="0" borderId="0" xfId="0" applyFont="1" applyFill="1">
      <alignment vertical="center"/>
    </xf>
    <xf numFmtId="9" fontId="0" fillId="0" borderId="1" xfId="3" applyFont="1" applyBorder="1" applyAlignment="1">
      <alignment horizontal="right" vertical="center"/>
    </xf>
    <xf numFmtId="181" fontId="0" fillId="0" borderId="1" xfId="0" applyNumberFormat="1" applyBorder="1" applyAlignment="1">
      <alignment horizontal="right" vertical="center"/>
    </xf>
    <xf numFmtId="1" fontId="0" fillId="0" borderId="1" xfId="0" applyNumberFormat="1" applyBorder="1" applyAlignment="1">
      <alignment horizontal="right" vertical="center"/>
    </xf>
    <xf numFmtId="1" fontId="0" fillId="0" borderId="1" xfId="0" applyNumberFormat="1" applyFont="1" applyFill="1" applyBorder="1" applyAlignment="1">
      <alignment horizontal="right" vertical="center"/>
    </xf>
    <xf numFmtId="0" fontId="0" fillId="2" borderId="1" xfId="0" applyFont="1" applyFill="1" applyBorder="1" applyAlignment="1">
      <alignment horizontal="left" vertical="center" wrapText="1"/>
    </xf>
    <xf numFmtId="0" fontId="0" fillId="0" borderId="4" xfId="0" applyBorder="1">
      <alignment vertical="center"/>
    </xf>
    <xf numFmtId="0" fontId="0" fillId="0" borderId="5" xfId="0" applyBorder="1" applyAlignment="1">
      <alignment horizontal="right" vertical="center"/>
    </xf>
    <xf numFmtId="1" fontId="0" fillId="0" borderId="5" xfId="0" applyNumberFormat="1" applyFont="1" applyFill="1" applyBorder="1" applyAlignment="1">
      <alignment horizontal="right" vertical="center"/>
    </xf>
    <xf numFmtId="2" fontId="0" fillId="0" borderId="1" xfId="0" applyNumberFormat="1" applyFill="1" applyBorder="1">
      <alignment vertical="center"/>
    </xf>
    <xf numFmtId="49" fontId="0" fillId="0" borderId="0" xfId="0" applyNumberFormat="1" applyFill="1" applyAlignment="1">
      <alignment horizontal="left" vertical="center"/>
    </xf>
    <xf numFmtId="0" fontId="0" fillId="0" borderId="0" xfId="0" applyFill="1" applyAlignment="1">
      <alignment horizontal="left" vertical="center"/>
    </xf>
    <xf numFmtId="0" fontId="0" fillId="0" borderId="1" xfId="0" applyBorder="1" applyAlignment="1">
      <alignment horizontal="center" vertical="center"/>
    </xf>
    <xf numFmtId="38" fontId="0" fillId="0" borderId="0" xfId="2" applyFont="1">
      <alignment vertical="center"/>
    </xf>
    <xf numFmtId="16" fontId="0" fillId="0" borderId="1" xfId="0" applyNumberFormat="1" applyBorder="1" applyAlignment="1">
      <alignment horizontal="center" vertical="center"/>
    </xf>
    <xf numFmtId="0" fontId="0" fillId="2" borderId="12" xfId="0" applyFill="1" applyBorder="1">
      <alignment vertical="center"/>
    </xf>
    <xf numFmtId="182" fontId="0" fillId="0" borderId="1" xfId="3" applyNumberFormat="1" applyFont="1" applyBorder="1">
      <alignment vertical="center"/>
    </xf>
    <xf numFmtId="0" fontId="0" fillId="2" borderId="13" xfId="0" applyFill="1" applyBorder="1">
      <alignment vertical="center"/>
    </xf>
    <xf numFmtId="0" fontId="0" fillId="2" borderId="14" xfId="0" applyFill="1" applyBorder="1">
      <alignment vertical="center"/>
    </xf>
    <xf numFmtId="2" fontId="0" fillId="0" borderId="1" xfId="3" applyNumberFormat="1" applyFont="1" applyBorder="1">
      <alignment vertical="center"/>
    </xf>
    <xf numFmtId="0" fontId="8" fillId="2" borderId="1" xfId="0" applyFont="1" applyFill="1" applyBorder="1" applyAlignment="1">
      <alignment horizontal="left" vertical="center"/>
    </xf>
    <xf numFmtId="0" fontId="8" fillId="2" borderId="1" xfId="0" applyFont="1" applyFill="1" applyBorder="1" applyAlignment="1">
      <alignment horizontal="left" vertical="center" indent="1"/>
    </xf>
    <xf numFmtId="0" fontId="0" fillId="2" borderId="3" xfId="0" applyFill="1" applyBorder="1" applyAlignment="1">
      <alignment horizontal="center" vertical="center"/>
    </xf>
    <xf numFmtId="0" fontId="0" fillId="2" borderId="2" xfId="0" applyFill="1" applyBorder="1" applyAlignment="1">
      <alignment horizontal="left" vertical="center"/>
    </xf>
    <xf numFmtId="0" fontId="0" fillId="2" borderId="10" xfId="0" applyFill="1" applyBorder="1" applyAlignment="1">
      <alignment horizontal="left" vertical="center"/>
    </xf>
    <xf numFmtId="0" fontId="0" fillId="2" borderId="1" xfId="0" applyFill="1" applyBorder="1" applyAlignment="1">
      <alignment horizontal="left" vertical="center"/>
    </xf>
    <xf numFmtId="176" fontId="0" fillId="0" borderId="0" xfId="0" applyNumberFormat="1">
      <alignment vertical="center"/>
    </xf>
    <xf numFmtId="0" fontId="0" fillId="0" borderId="4" xfId="0" applyBorder="1" applyAlignment="1">
      <alignment horizontal="right" vertical="center"/>
    </xf>
    <xf numFmtId="0" fontId="0" fillId="2" borderId="3" xfId="0" applyFill="1" applyBorder="1" applyAlignment="1">
      <alignment horizontal="left" vertical="center"/>
    </xf>
    <xf numFmtId="0" fontId="0" fillId="0" borderId="0" xfId="0" applyAlignment="1">
      <alignment horizontal="center" vertical="center"/>
    </xf>
    <xf numFmtId="0" fontId="0" fillId="0" borderId="0" xfId="0" applyBorder="1" applyAlignment="1">
      <alignment horizontal="left" vertical="center"/>
    </xf>
    <xf numFmtId="0" fontId="0" fillId="2" borderId="1" xfId="0" applyFill="1" applyBorder="1" applyAlignment="1">
      <alignment horizontal="center" vertical="center"/>
    </xf>
    <xf numFmtId="0" fontId="8" fillId="0" borderId="0" xfId="0" applyFont="1" applyAlignment="1">
      <alignment horizontal="left" vertical="center"/>
    </xf>
    <xf numFmtId="0" fontId="5" fillId="0" borderId="0" xfId="0" applyFont="1">
      <alignment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0" xfId="0" applyAlignment="1">
      <alignment horizontal="left" vertical="center"/>
    </xf>
    <xf numFmtId="1" fontId="0" fillId="0" borderId="9" xfId="0" applyNumberFormat="1" applyBorder="1" applyAlignment="1">
      <alignment horizontal="right" vertical="center"/>
    </xf>
    <xf numFmtId="38" fontId="0" fillId="0" borderId="0" xfId="0" applyNumberForma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183" fontId="0" fillId="0" borderId="1" xfId="3" applyNumberFormat="1" applyFont="1" applyBorder="1" applyAlignment="1">
      <alignment horizontal="right" vertical="center"/>
    </xf>
    <xf numFmtId="180" fontId="0" fillId="0" borderId="1" xfId="3" applyNumberFormat="1" applyFont="1" applyBorder="1" applyAlignment="1">
      <alignment horizontal="right" vertical="center"/>
    </xf>
    <xf numFmtId="183" fontId="0" fillId="0" borderId="1" xfId="0" applyNumberFormat="1" applyBorder="1" applyAlignment="1">
      <alignment horizontal="right" vertical="center"/>
    </xf>
    <xf numFmtId="184" fontId="0" fillId="0" borderId="1" xfId="3" applyNumberFormat="1" applyFont="1" applyBorder="1" applyAlignment="1">
      <alignment horizontal="right" vertical="center"/>
    </xf>
    <xf numFmtId="184" fontId="0" fillId="0" borderId="1" xfId="0" applyNumberFormat="1" applyBorder="1" applyAlignment="1">
      <alignment horizontal="right" vertical="center"/>
    </xf>
    <xf numFmtId="0" fontId="0" fillId="0" borderId="1" xfId="0" applyFont="1" applyBorder="1" applyAlignment="1">
      <alignment horizontal="center" vertical="center"/>
    </xf>
    <xf numFmtId="179" fontId="8" fillId="0" borderId="1" xfId="2" quotePrefix="1" applyNumberFormat="1" applyFont="1" applyBorder="1" applyAlignment="1">
      <alignment horizontal="right" vertical="center"/>
    </xf>
    <xf numFmtId="0" fontId="0" fillId="0" borderId="1" xfId="0" applyFill="1" applyBorder="1" applyAlignment="1">
      <alignment horizontal="right" vertical="center"/>
    </xf>
    <xf numFmtId="0" fontId="0" fillId="0" borderId="1" xfId="0" applyFill="1" applyBorder="1">
      <alignment vertical="center"/>
    </xf>
    <xf numFmtId="185" fontId="0" fillId="0" borderId="1" xfId="0" applyNumberFormat="1" applyFill="1" applyBorder="1" applyAlignment="1">
      <alignment horizontal="right" vertical="center"/>
    </xf>
    <xf numFmtId="0" fontId="0" fillId="0" borderId="0" xfId="0" applyAlignment="1">
      <alignment vertical="center" wrapText="1"/>
    </xf>
    <xf numFmtId="2" fontId="0" fillId="0" borderId="0" xfId="0" applyNumberFormat="1">
      <alignment vertical="center"/>
    </xf>
    <xf numFmtId="186" fontId="0" fillId="0" borderId="1" xfId="0" applyNumberFormat="1" applyFill="1" applyBorder="1" applyAlignment="1">
      <alignment horizontal="right" vertical="center"/>
    </xf>
    <xf numFmtId="186" fontId="0" fillId="0" borderId="1" xfId="2" applyNumberFormat="1" applyFont="1" applyBorder="1">
      <alignment vertical="center"/>
    </xf>
    <xf numFmtId="0" fontId="0" fillId="2" borderId="2" xfId="0" applyFont="1" applyFill="1" applyBorder="1" applyAlignment="1">
      <alignment horizontal="left" vertical="center" wrapText="1"/>
    </xf>
    <xf numFmtId="0" fontId="0" fillId="2" borderId="1" xfId="0" applyFont="1" applyFill="1" applyBorder="1" applyAlignment="1">
      <alignment horizontal="left" vertical="center" wrapText="1" indent="1"/>
    </xf>
    <xf numFmtId="0" fontId="0" fillId="2" borderId="1" xfId="0" applyFont="1" applyFill="1" applyBorder="1" applyAlignment="1">
      <alignment horizontal="left" vertical="center" wrapText="1" indent="2"/>
    </xf>
    <xf numFmtId="38" fontId="0" fillId="0" borderId="1" xfId="2" applyFont="1" applyFill="1" applyBorder="1" applyAlignment="1">
      <alignment horizontal="right" vertical="center"/>
    </xf>
    <xf numFmtId="187" fontId="0" fillId="0" borderId="1" xfId="0" applyNumberFormat="1" applyBorder="1" applyAlignment="1">
      <alignment horizontal="right" vertical="center"/>
    </xf>
    <xf numFmtId="4" fontId="0" fillId="0" borderId="1" xfId="0" applyNumberFormat="1" applyBorder="1">
      <alignment vertical="center"/>
    </xf>
    <xf numFmtId="0" fontId="0" fillId="0" borderId="15" xfId="0" applyBorder="1">
      <alignment vertical="center"/>
    </xf>
    <xf numFmtId="3" fontId="0" fillId="0" borderId="15" xfId="2" applyNumberFormat="1" applyFont="1" applyBorder="1">
      <alignment vertical="center"/>
    </xf>
    <xf numFmtId="0" fontId="0" fillId="0" borderId="1" xfId="0" applyFont="1" applyFill="1" applyBorder="1" applyAlignment="1">
      <alignment horizontal="center" vertical="center"/>
    </xf>
    <xf numFmtId="176" fontId="8" fillId="0" borderId="1" xfId="2" applyNumberFormat="1" applyFont="1" applyFill="1" applyBorder="1" applyAlignment="1">
      <alignment horizontal="right" vertical="center"/>
    </xf>
    <xf numFmtId="0" fontId="0" fillId="0" borderId="4" xfId="0" applyFill="1" applyBorder="1" applyAlignment="1">
      <alignment horizontal="right" vertical="center"/>
    </xf>
    <xf numFmtId="0" fontId="0" fillId="0" borderId="1" xfId="0" applyFill="1" applyBorder="1" applyAlignment="1">
      <alignment horizontal="center" vertical="center"/>
    </xf>
    <xf numFmtId="1" fontId="0" fillId="0" borderId="1" xfId="0" applyNumberFormat="1" applyFill="1" applyBorder="1" applyAlignment="1">
      <alignment horizontal="right" vertical="center"/>
    </xf>
    <xf numFmtId="177" fontId="0" fillId="0" borderId="1" xfId="3" applyNumberFormat="1" applyFont="1" applyFill="1" applyBorder="1">
      <alignment vertical="center"/>
    </xf>
    <xf numFmtId="0" fontId="11"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vertical="center"/>
    </xf>
    <xf numFmtId="0" fontId="0" fillId="0" borderId="2" xfId="0" applyFont="1" applyBorder="1" applyAlignment="1">
      <alignment horizontal="center" vertical="center"/>
    </xf>
    <xf numFmtId="0" fontId="0" fillId="0" borderId="10"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0" xfId="0"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left" vertical="center" wrapText="1"/>
    </xf>
    <xf numFmtId="0" fontId="0" fillId="2" borderId="1" xfId="0" applyFill="1" applyBorder="1" applyAlignment="1">
      <alignment horizontal="left"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11" xfId="0" applyFill="1" applyBorder="1" applyAlignment="1">
      <alignment horizontal="center" vertical="center" wrapText="1"/>
    </xf>
    <xf numFmtId="0" fontId="0" fillId="2" borderId="6" xfId="0" applyFill="1" applyBorder="1" applyAlignment="1">
      <alignment horizontal="center" vertical="center"/>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4" borderId="1" xfId="0" applyFon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cellXfs>
  <cellStyles count="8">
    <cellStyle name="パーセント" xfId="3" builtinId="5"/>
    <cellStyle name="パーセント 2" xfId="5" xr:uid="{5EE39D64-588F-43DD-8730-7D09A4FBEAC1}"/>
    <cellStyle name="桁区切り" xfId="2" builtinId="6"/>
    <cellStyle name="桁区切り 19" xfId="7" xr:uid="{A5D61FEB-DD9B-4129-AD4A-2CB2619ECF34}"/>
    <cellStyle name="桁区切り 2" xfId="6" xr:uid="{59DCFFE0-C48A-44E6-A5CC-20FBEC9CBA33}"/>
    <cellStyle name="標準" xfId="0" builtinId="0"/>
    <cellStyle name="標準 2" xfId="1" xr:uid="{26537CAC-1827-4151-89AB-CE278FB17F19}"/>
    <cellStyle name="標準 3" xfId="4" xr:uid="{527AC365-5883-45D7-9264-E8B407087D4E}"/>
  </cellStyles>
  <dxfs count="0"/>
  <tableStyles count="0" defaultTableStyle="TableStyleMedium2" defaultPivotStyle="PivotStyleLight16"/>
  <colors>
    <mruColors>
      <color rgb="FFFADECE"/>
      <color rgb="FFBEE2DD"/>
      <color rgb="FFCDC5DF"/>
      <color rgb="FFC1E5F4"/>
      <color rgb="FF0062C2"/>
      <color rgb="FFE7651B"/>
      <color rgb="FFEADC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system\_EX%20Report\&#20107;&#20363;\&#23653;&#27508;\&#12467;&#12500;&#12540;200806&#26085;&#26412;&#35486;080401-ik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留意点（必読）"/>
      <sheetName val="会社区分表"/>
      <sheetName val="1"/>
      <sheetName val="2"/>
      <sheetName val="3"/>
      <sheetName val="4"/>
      <sheetName val="5"/>
      <sheetName val="6"/>
      <sheetName val="7"/>
      <sheetName val="8"/>
      <sheetName val="9（対象外）"/>
      <sheetName val="10"/>
      <sheetName val="11"/>
      <sheetName val="12"/>
      <sheetName val="13"/>
      <sheetName val="14"/>
      <sheetName val="15"/>
      <sheetName val="16.1"/>
      <sheetName val="16.2"/>
      <sheetName val="17"/>
      <sheetName val="18"/>
      <sheetName val="19（入力）"/>
      <sheetName val="19（四半期）"/>
      <sheetName val="19（直前累計）"/>
      <sheetName val="20（入力）"/>
      <sheetName val="20（四半期）"/>
      <sheetName val="20（直前累計）"/>
      <sheetName val="20.1"/>
      <sheetName val="21"/>
      <sheetName val="22"/>
      <sheetName val="23"/>
      <sheetName val="24"/>
      <sheetName val="25"/>
      <sheetName val="26"/>
      <sheetName val="27"/>
      <sheetName val="28"/>
      <sheetName val="29"/>
      <sheetName val="リース"/>
      <sheetName val="30"/>
      <sheetName val="31"/>
      <sheetName val="32"/>
      <sheetName val="33"/>
      <sheetName val="34"/>
      <sheetName val="35"/>
      <sheetName val="36"/>
      <sheetName val="37"/>
      <sheetName val="38Matching"/>
      <sheetName val="連結納税"/>
      <sheetName val="COMMON"/>
      <sheetName val="銘柄一覧"/>
      <sheetName val="VLV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76874-867A-441E-9905-DECA1CF94DD3}">
  <sheetPr>
    <pageSetUpPr fitToPage="1"/>
  </sheetPr>
  <dimension ref="A1:E46"/>
  <sheetViews>
    <sheetView tabSelected="1" view="pageBreakPreview" zoomScaleNormal="100" zoomScaleSheetLayoutView="100" workbookViewId="0">
      <selection activeCell="B7" sqref="B7:E7"/>
    </sheetView>
  </sheetViews>
  <sheetFormatPr defaultRowHeight="17.399999999999999" x14ac:dyDescent="0.5"/>
  <cols>
    <col min="1" max="1" width="5" customWidth="1"/>
    <col min="2" max="2" width="4.1796875" customWidth="1"/>
    <col min="3" max="4" width="72.81640625" customWidth="1"/>
    <col min="5" max="5" width="4.1796875" customWidth="1"/>
  </cols>
  <sheetData>
    <row r="1" spans="1:5" x14ac:dyDescent="0.5">
      <c r="A1" t="s">
        <v>598</v>
      </c>
    </row>
    <row r="2" spans="1:5" x14ac:dyDescent="0.5">
      <c r="A2" t="s">
        <v>599</v>
      </c>
    </row>
    <row r="3" spans="1:5" ht="21.6" x14ac:dyDescent="0.5">
      <c r="B3" s="157" t="s">
        <v>14</v>
      </c>
      <c r="C3" s="157"/>
      <c r="D3" s="157"/>
      <c r="E3" s="157"/>
    </row>
    <row r="4" spans="1:5" ht="21.6" x14ac:dyDescent="0.5">
      <c r="B4" s="157" t="s">
        <v>589</v>
      </c>
      <c r="C4" s="157"/>
      <c r="D4" s="157"/>
      <c r="E4" s="157"/>
    </row>
    <row r="6" spans="1:5" ht="21.6" x14ac:dyDescent="0.5">
      <c r="B6" s="157" t="s">
        <v>89</v>
      </c>
      <c r="C6" s="157"/>
      <c r="D6" s="157"/>
      <c r="E6" s="157"/>
    </row>
    <row r="7" spans="1:5" ht="21.6" x14ac:dyDescent="0.5">
      <c r="B7" s="157" t="s">
        <v>590</v>
      </c>
      <c r="C7" s="157"/>
      <c r="D7" s="157"/>
      <c r="E7" s="157"/>
    </row>
    <row r="8" spans="1:5" ht="19.5" customHeight="1" x14ac:dyDescent="0.5"/>
    <row r="10" spans="1:5" x14ac:dyDescent="0.5">
      <c r="C10" t="s">
        <v>90</v>
      </c>
      <c r="D10" t="s">
        <v>91</v>
      </c>
    </row>
    <row r="11" spans="1:5" x14ac:dyDescent="0.5">
      <c r="B11" s="97" t="s">
        <v>92</v>
      </c>
      <c r="C11" t="s">
        <v>275</v>
      </c>
      <c r="D11" t="s">
        <v>288</v>
      </c>
      <c r="E11" s="2"/>
    </row>
    <row r="12" spans="1:5" x14ac:dyDescent="0.5">
      <c r="B12" s="98">
        <v>2</v>
      </c>
      <c r="C12" t="s">
        <v>296</v>
      </c>
      <c r="D12" t="s">
        <v>300</v>
      </c>
      <c r="E12" s="3"/>
    </row>
    <row r="13" spans="1:5" x14ac:dyDescent="0.5">
      <c r="B13" s="98">
        <v>3</v>
      </c>
      <c r="C13" t="s">
        <v>602</v>
      </c>
      <c r="D13" t="s">
        <v>604</v>
      </c>
      <c r="E13" s="3"/>
    </row>
    <row r="14" spans="1:5" x14ac:dyDescent="0.5">
      <c r="B14" s="98">
        <v>4</v>
      </c>
      <c r="C14" t="s">
        <v>200</v>
      </c>
      <c r="D14" t="s">
        <v>201</v>
      </c>
      <c r="E14" s="3"/>
    </row>
    <row r="15" spans="1:5" x14ac:dyDescent="0.5">
      <c r="B15" s="98">
        <v>5</v>
      </c>
      <c r="C15" t="s">
        <v>198</v>
      </c>
      <c r="D15" t="s">
        <v>199</v>
      </c>
      <c r="E15" s="3"/>
    </row>
    <row r="16" spans="1:5" x14ac:dyDescent="0.5">
      <c r="B16" s="3">
        <v>6</v>
      </c>
      <c r="C16" t="s">
        <v>203</v>
      </c>
      <c r="D16" t="s">
        <v>202</v>
      </c>
      <c r="E16" s="3"/>
    </row>
    <row r="17" spans="1:5" x14ac:dyDescent="0.5">
      <c r="B17" s="3">
        <v>7</v>
      </c>
      <c r="C17" t="s">
        <v>106</v>
      </c>
      <c r="D17" t="s">
        <v>86</v>
      </c>
      <c r="E17" s="3"/>
    </row>
    <row r="18" spans="1:5" x14ac:dyDescent="0.5">
      <c r="B18" s="3">
        <v>8</v>
      </c>
      <c r="C18" t="s">
        <v>107</v>
      </c>
      <c r="D18" t="s">
        <v>42</v>
      </c>
      <c r="E18" s="3"/>
    </row>
    <row r="19" spans="1:5" x14ac:dyDescent="0.5">
      <c r="B19" s="3">
        <v>9</v>
      </c>
      <c r="C19" t="s">
        <v>111</v>
      </c>
      <c r="D19" t="s">
        <v>112</v>
      </c>
      <c r="E19" s="3"/>
    </row>
    <row r="20" spans="1:5" x14ac:dyDescent="0.5">
      <c r="B20" s="3">
        <v>10</v>
      </c>
      <c r="C20" t="s">
        <v>109</v>
      </c>
      <c r="D20" t="s">
        <v>117</v>
      </c>
    </row>
    <row r="21" spans="1:5" x14ac:dyDescent="0.5">
      <c r="A21" s="69"/>
      <c r="B21" s="3">
        <v>11</v>
      </c>
      <c r="C21" t="s">
        <v>110</v>
      </c>
      <c r="D21" t="s">
        <v>108</v>
      </c>
    </row>
    <row r="22" spans="1:5" x14ac:dyDescent="0.5">
      <c r="B22" s="3">
        <v>12</v>
      </c>
      <c r="C22" t="s">
        <v>252</v>
      </c>
      <c r="D22" t="s">
        <v>253</v>
      </c>
    </row>
    <row r="23" spans="1:5" x14ac:dyDescent="0.5">
      <c r="B23" s="3">
        <v>13</v>
      </c>
      <c r="C23" t="s">
        <v>259</v>
      </c>
      <c r="D23" t="s">
        <v>260</v>
      </c>
    </row>
    <row r="24" spans="1:5" x14ac:dyDescent="0.5">
      <c r="A24" s="78"/>
      <c r="B24" s="123"/>
    </row>
    <row r="25" spans="1:5" x14ac:dyDescent="0.5">
      <c r="A25" s="78"/>
    </row>
    <row r="26" spans="1:5" x14ac:dyDescent="0.5">
      <c r="A26" s="78"/>
    </row>
    <row r="27" spans="1:5" x14ac:dyDescent="0.5">
      <c r="A27" s="78"/>
    </row>
    <row r="28" spans="1:5" x14ac:dyDescent="0.5">
      <c r="A28" s="78"/>
    </row>
    <row r="29" spans="1:5" x14ac:dyDescent="0.5">
      <c r="A29" s="78"/>
    </row>
    <row r="30" spans="1:5" x14ac:dyDescent="0.5">
      <c r="A30" s="78"/>
    </row>
    <row r="31" spans="1:5" x14ac:dyDescent="0.5">
      <c r="A31" s="78"/>
    </row>
    <row r="32" spans="1:5" x14ac:dyDescent="0.5">
      <c r="A32" s="78"/>
    </row>
    <row r="33" spans="1:1" x14ac:dyDescent="0.5">
      <c r="A33" s="78"/>
    </row>
    <row r="34" spans="1:1" x14ac:dyDescent="0.5">
      <c r="A34" s="78"/>
    </row>
    <row r="37" spans="1:1" hidden="1" x14ac:dyDescent="0.5"/>
    <row r="38" spans="1:1" hidden="1" x14ac:dyDescent="0.5"/>
    <row r="39" spans="1:1" hidden="1" x14ac:dyDescent="0.5"/>
    <row r="40" spans="1:1" hidden="1" x14ac:dyDescent="0.5"/>
    <row r="41" spans="1:1" hidden="1" x14ac:dyDescent="0.5"/>
    <row r="42" spans="1:1" hidden="1" x14ac:dyDescent="0.5"/>
    <row r="43" spans="1:1" hidden="1" x14ac:dyDescent="0.5"/>
    <row r="44" spans="1:1" hidden="1" x14ac:dyDescent="0.5"/>
    <row r="45" spans="1:1" hidden="1" x14ac:dyDescent="0.5"/>
    <row r="46" spans="1:1" hidden="1" x14ac:dyDescent="0.5"/>
  </sheetData>
  <sheetProtection algorithmName="SHA-512" hashValue="NNG4VWz4iF/0q6PjzjHYkE6rQ0oMEhFVinAmLIjLOMFuns81uNW82JhOE74vZGlqfANIe5TdNddUJrXHBVwxuw==" saltValue="TrDlubBUzMAmkTw9ksNJjA==" spinCount="100000" sheet="1" objects="1" scenarios="1"/>
  <mergeCells count="4">
    <mergeCell ref="B3:E3"/>
    <mergeCell ref="B6:E6"/>
    <mergeCell ref="B4:E4"/>
    <mergeCell ref="B7:E7"/>
  </mergeCells>
  <phoneticPr fontId="2"/>
  <pageMargins left="0.7" right="0.7" top="0.75" bottom="0.75" header="0.3" footer="0.3"/>
  <pageSetup paperSize="9" scale="67" orientation="landscape" r:id="rId1"/>
  <ignoredErrors>
    <ignoredError sqref="B11:B1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4261C-2B0B-4DB7-9B56-0F272DC30EEB}">
  <sheetPr>
    <pageSetUpPr fitToPage="1"/>
  </sheetPr>
  <dimension ref="A1:O46"/>
  <sheetViews>
    <sheetView view="pageBreakPreview" zoomScale="60" zoomScaleNormal="85" workbookViewId="0">
      <selection activeCell="C41" sqref="C41"/>
    </sheetView>
  </sheetViews>
  <sheetFormatPr defaultRowHeight="17.399999999999999" x14ac:dyDescent="0.5"/>
  <cols>
    <col min="1" max="1" width="40.453125" customWidth="1"/>
    <col min="2" max="2" width="39.6328125" customWidth="1"/>
    <col min="3" max="7" width="9.1796875" customWidth="1"/>
  </cols>
  <sheetData>
    <row r="1" spans="1:15" x14ac:dyDescent="0.5">
      <c r="A1" s="6" t="s">
        <v>441</v>
      </c>
    </row>
    <row r="2" spans="1:15" x14ac:dyDescent="0.5">
      <c r="A2" s="6" t="s">
        <v>442</v>
      </c>
    </row>
    <row r="4" spans="1:15" x14ac:dyDescent="0.5">
      <c r="C4" s="168" t="s">
        <v>24</v>
      </c>
      <c r="D4" s="168"/>
      <c r="E4" s="168"/>
      <c r="F4" s="168"/>
      <c r="G4" s="168"/>
      <c r="H4" s="165" t="s">
        <v>124</v>
      </c>
      <c r="I4" s="166"/>
      <c r="J4" s="166"/>
      <c r="K4" s="166"/>
      <c r="L4" s="167"/>
      <c r="M4" s="165" t="s">
        <v>301</v>
      </c>
      <c r="N4" s="167"/>
    </row>
    <row r="5" spans="1:15" x14ac:dyDescent="0.5">
      <c r="A5" s="9" t="s">
        <v>59</v>
      </c>
      <c r="B5" s="9" t="s">
        <v>60</v>
      </c>
      <c r="C5" s="16" t="s">
        <v>3</v>
      </c>
      <c r="D5" s="16" t="s">
        <v>4</v>
      </c>
      <c r="E5" s="16" t="s">
        <v>5</v>
      </c>
      <c r="F5" s="16" t="s">
        <v>6</v>
      </c>
      <c r="G5" s="16" t="s">
        <v>34</v>
      </c>
      <c r="H5" s="37" t="s">
        <v>3</v>
      </c>
      <c r="I5" s="37" t="s">
        <v>4</v>
      </c>
      <c r="J5" s="52" t="s">
        <v>5</v>
      </c>
      <c r="K5" s="52" t="s">
        <v>6</v>
      </c>
      <c r="L5" s="52" t="s">
        <v>34</v>
      </c>
      <c r="M5" s="80" t="s">
        <v>3</v>
      </c>
      <c r="N5" s="134" t="s">
        <v>4</v>
      </c>
    </row>
    <row r="6" spans="1:15" x14ac:dyDescent="0.5">
      <c r="A6" s="9" t="s">
        <v>65</v>
      </c>
      <c r="B6" s="9" t="s">
        <v>47</v>
      </c>
      <c r="C6" s="7">
        <v>0.1</v>
      </c>
      <c r="D6" s="7">
        <v>0.1</v>
      </c>
      <c r="E6" s="7">
        <v>0.1</v>
      </c>
      <c r="F6" s="7">
        <v>0.11</v>
      </c>
      <c r="G6" s="7">
        <v>0.1</v>
      </c>
      <c r="H6" s="7">
        <v>0.1</v>
      </c>
      <c r="I6" s="7">
        <v>0.1</v>
      </c>
      <c r="J6" s="7">
        <v>0.1</v>
      </c>
      <c r="K6" s="7">
        <v>0.1</v>
      </c>
      <c r="L6" s="7">
        <v>0.1</v>
      </c>
      <c r="M6" s="7">
        <v>0.1</v>
      </c>
      <c r="N6" s="7">
        <v>0.11</v>
      </c>
      <c r="O6" s="24"/>
    </row>
    <row r="7" spans="1:15" x14ac:dyDescent="0.5">
      <c r="A7" s="9" t="s">
        <v>66</v>
      </c>
      <c r="B7" s="9" t="s">
        <v>70</v>
      </c>
      <c r="C7" s="7">
        <v>0.33</v>
      </c>
      <c r="D7" s="7">
        <v>0.33</v>
      </c>
      <c r="E7" s="7">
        <v>0.33</v>
      </c>
      <c r="F7" s="7">
        <v>0.33</v>
      </c>
      <c r="G7" s="7">
        <v>0.33</v>
      </c>
      <c r="H7" s="7">
        <v>0.32</v>
      </c>
      <c r="I7" s="7">
        <v>0.32</v>
      </c>
      <c r="J7" s="7">
        <v>0.32</v>
      </c>
      <c r="K7" s="7">
        <v>0.32</v>
      </c>
      <c r="L7" s="7">
        <v>0.32</v>
      </c>
      <c r="M7" s="7">
        <v>0.32</v>
      </c>
      <c r="N7" s="7">
        <v>0.32</v>
      </c>
      <c r="O7" s="24"/>
    </row>
    <row r="8" spans="1:15" x14ac:dyDescent="0.5">
      <c r="A8" s="9" t="s">
        <v>67</v>
      </c>
      <c r="B8" s="9" t="s">
        <v>71</v>
      </c>
      <c r="C8" s="7">
        <v>0.37</v>
      </c>
      <c r="D8" s="7">
        <v>0.36</v>
      </c>
      <c r="E8" s="7">
        <v>0.37</v>
      </c>
      <c r="F8" s="7">
        <v>0.37</v>
      </c>
      <c r="G8" s="7">
        <v>0.37</v>
      </c>
      <c r="H8" s="7">
        <v>0.36</v>
      </c>
      <c r="I8" s="7">
        <v>0.35</v>
      </c>
      <c r="J8" s="7">
        <v>0.37</v>
      </c>
      <c r="K8" s="7">
        <v>0.38</v>
      </c>
      <c r="L8" s="7">
        <v>0.37</v>
      </c>
      <c r="M8" s="7">
        <v>0.38</v>
      </c>
      <c r="N8" s="7">
        <v>0.36</v>
      </c>
      <c r="O8" s="24"/>
    </row>
    <row r="9" spans="1:15" x14ac:dyDescent="0.5">
      <c r="A9" s="9" t="s">
        <v>68</v>
      </c>
      <c r="B9" s="9" t="s">
        <v>50</v>
      </c>
      <c r="C9" s="7">
        <v>7.0000000000000007E-2</v>
      </c>
      <c r="D9" s="7">
        <v>7.0000000000000007E-2</v>
      </c>
      <c r="E9" s="7">
        <v>7.0000000000000007E-2</v>
      </c>
      <c r="F9" s="7">
        <v>0.06</v>
      </c>
      <c r="G9" s="7">
        <v>0.06</v>
      </c>
      <c r="H9" s="7">
        <v>0.08</v>
      </c>
      <c r="I9" s="7">
        <v>0.08</v>
      </c>
      <c r="J9" s="7">
        <v>0.06</v>
      </c>
      <c r="K9" s="7">
        <v>0.05</v>
      </c>
      <c r="L9" s="7">
        <v>7.0000000000000007E-2</v>
      </c>
      <c r="M9" s="7">
        <v>0.06</v>
      </c>
      <c r="N9" s="7">
        <v>7.0000000000000007E-2</v>
      </c>
      <c r="O9" s="24"/>
    </row>
    <row r="10" spans="1:15" x14ac:dyDescent="0.5">
      <c r="A10" s="9" t="s">
        <v>69</v>
      </c>
      <c r="B10" s="9" t="s">
        <v>72</v>
      </c>
      <c r="C10" s="7">
        <v>0.13</v>
      </c>
      <c r="D10" s="7">
        <v>0.14000000000000001</v>
      </c>
      <c r="E10" s="7">
        <v>0.14000000000000001</v>
      </c>
      <c r="F10" s="7">
        <v>0.13</v>
      </c>
      <c r="G10" s="7">
        <v>0.14000000000000001</v>
      </c>
      <c r="H10" s="7">
        <v>0.14000000000000001</v>
      </c>
      <c r="I10" s="7">
        <v>0.15</v>
      </c>
      <c r="J10" s="7">
        <v>0.15</v>
      </c>
      <c r="K10" s="7">
        <v>0.14000000000000001</v>
      </c>
      <c r="L10" s="7">
        <v>0.15</v>
      </c>
      <c r="M10" s="7">
        <v>0.14000000000000001</v>
      </c>
      <c r="N10" s="7">
        <v>0.15</v>
      </c>
      <c r="O10" s="24"/>
    </row>
    <row r="11" spans="1:15" x14ac:dyDescent="0.5">
      <c r="A11" s="1"/>
      <c r="B11" s="1"/>
      <c r="O11" s="24"/>
    </row>
    <row r="12" spans="1:15" x14ac:dyDescent="0.5">
      <c r="C12" s="168" t="s">
        <v>24</v>
      </c>
      <c r="D12" s="168"/>
      <c r="E12" s="168"/>
      <c r="F12" s="168"/>
      <c r="G12" s="168"/>
      <c r="H12" s="165" t="s">
        <v>124</v>
      </c>
      <c r="I12" s="166"/>
      <c r="J12" s="166"/>
      <c r="K12" s="166"/>
      <c r="L12" s="167"/>
      <c r="M12" s="165" t="s">
        <v>255</v>
      </c>
      <c r="N12" s="167"/>
      <c r="O12" s="24"/>
    </row>
    <row r="13" spans="1:15" x14ac:dyDescent="0.5">
      <c r="A13" s="10" t="s">
        <v>61</v>
      </c>
      <c r="B13" s="9" t="s">
        <v>63</v>
      </c>
      <c r="C13" s="16" t="s">
        <v>3</v>
      </c>
      <c r="D13" s="16" t="s">
        <v>4</v>
      </c>
      <c r="E13" s="16" t="s">
        <v>5</v>
      </c>
      <c r="F13" s="16" t="s">
        <v>6</v>
      </c>
      <c r="G13" s="16" t="s">
        <v>34</v>
      </c>
      <c r="H13" s="37" t="s">
        <v>3</v>
      </c>
      <c r="I13" s="37" t="s">
        <v>4</v>
      </c>
      <c r="J13" s="52" t="s">
        <v>5</v>
      </c>
      <c r="K13" s="52" t="s">
        <v>6</v>
      </c>
      <c r="L13" s="52" t="s">
        <v>34</v>
      </c>
      <c r="M13" s="151" t="s">
        <v>3</v>
      </c>
      <c r="N13" s="151" t="s">
        <v>4</v>
      </c>
      <c r="O13" s="24"/>
    </row>
    <row r="14" spans="1:15" x14ac:dyDescent="0.5">
      <c r="A14" s="9" t="s">
        <v>65</v>
      </c>
      <c r="B14" s="9" t="s">
        <v>47</v>
      </c>
      <c r="C14" s="12">
        <v>7.0000000000000007E-2</v>
      </c>
      <c r="D14" s="12">
        <v>-0.06</v>
      </c>
      <c r="E14" s="15">
        <v>0</v>
      </c>
      <c r="F14" s="7">
        <v>-0.04</v>
      </c>
      <c r="G14" s="7">
        <v>-0.01</v>
      </c>
      <c r="H14" s="12">
        <v>0.01</v>
      </c>
      <c r="I14" s="12">
        <v>-0.01</v>
      </c>
      <c r="J14" s="12">
        <v>-0.04</v>
      </c>
      <c r="K14" s="12">
        <v>-0.04</v>
      </c>
      <c r="L14" s="12">
        <v>-0.02</v>
      </c>
      <c r="M14" s="156">
        <v>-0.03</v>
      </c>
      <c r="N14" s="156">
        <v>0.03</v>
      </c>
      <c r="O14" s="24"/>
    </row>
    <row r="15" spans="1:15" x14ac:dyDescent="0.5">
      <c r="A15" s="9" t="s">
        <v>66</v>
      </c>
      <c r="B15" s="9" t="s">
        <v>70</v>
      </c>
      <c r="C15" s="12">
        <v>0.02</v>
      </c>
      <c r="D15" s="12">
        <v>-0.05</v>
      </c>
      <c r="E15" s="12">
        <v>-0.06</v>
      </c>
      <c r="F15" s="7">
        <v>-0.06</v>
      </c>
      <c r="G15" s="7">
        <v>-0.06</v>
      </c>
      <c r="H15" s="12">
        <v>-7.0000000000000007E-2</v>
      </c>
      <c r="I15" s="12">
        <v>-0.01</v>
      </c>
      <c r="J15" s="12">
        <v>-0.06</v>
      </c>
      <c r="K15" s="12">
        <v>-0.06</v>
      </c>
      <c r="L15" s="12">
        <v>-0.05</v>
      </c>
      <c r="M15" s="156">
        <v>-0.02</v>
      </c>
      <c r="N15" s="156">
        <v>-7.0000000000000007E-2</v>
      </c>
      <c r="O15" s="24"/>
    </row>
    <row r="16" spans="1:15" x14ac:dyDescent="0.5">
      <c r="A16" s="9" t="s">
        <v>67</v>
      </c>
      <c r="B16" s="9" t="s">
        <v>71</v>
      </c>
      <c r="C16" s="12">
        <v>0.05</v>
      </c>
      <c r="D16" s="12">
        <v>-0.04</v>
      </c>
      <c r="E16" s="12">
        <v>-0.03</v>
      </c>
      <c r="F16" s="7">
        <v>-0.08</v>
      </c>
      <c r="G16" s="7">
        <v>-0.04</v>
      </c>
      <c r="H16" s="12">
        <v>-0.05</v>
      </c>
      <c r="I16" s="12">
        <v>0</v>
      </c>
      <c r="J16" s="12">
        <v>-0.01</v>
      </c>
      <c r="K16" s="12">
        <v>0.02</v>
      </c>
      <c r="L16" s="12">
        <v>-0.01</v>
      </c>
      <c r="M16" s="156">
        <v>0</v>
      </c>
      <c r="N16" s="156">
        <v>-0.1</v>
      </c>
      <c r="O16" s="24"/>
    </row>
    <row r="17" spans="1:15" x14ac:dyDescent="0.5">
      <c r="A17" s="9" t="s">
        <v>68</v>
      </c>
      <c r="B17" s="9" t="s">
        <v>50</v>
      </c>
      <c r="C17" s="12">
        <v>0.03</v>
      </c>
      <c r="D17" s="12">
        <v>-0.15</v>
      </c>
      <c r="E17" s="12">
        <v>-0.06</v>
      </c>
      <c r="F17" s="7">
        <v>-0.16</v>
      </c>
      <c r="G17" s="7">
        <v>-0.09</v>
      </c>
      <c r="H17" s="12">
        <v>0.14000000000000001</v>
      </c>
      <c r="I17" s="12">
        <v>0.11</v>
      </c>
      <c r="J17" s="12">
        <v>-0.09</v>
      </c>
      <c r="K17" s="12">
        <v>-0.08</v>
      </c>
      <c r="L17" s="12">
        <v>0.02</v>
      </c>
      <c r="M17" s="156">
        <v>-0.24</v>
      </c>
      <c r="N17" s="156">
        <v>-0.23</v>
      </c>
      <c r="O17" s="24"/>
    </row>
    <row r="18" spans="1:15" x14ac:dyDescent="0.5">
      <c r="A18" s="9" t="s">
        <v>69</v>
      </c>
      <c r="B18" s="9" t="s">
        <v>72</v>
      </c>
      <c r="C18" s="12">
        <v>0.16</v>
      </c>
      <c r="D18" s="12">
        <v>-0.03</v>
      </c>
      <c r="E18" s="12">
        <v>0.12</v>
      </c>
      <c r="F18" s="7">
        <v>-0.04</v>
      </c>
      <c r="G18" s="7">
        <v>7.0000000000000007E-2</v>
      </c>
      <c r="H18" s="12">
        <v>0.06</v>
      </c>
      <c r="I18" s="12">
        <v>0.12</v>
      </c>
      <c r="J18" s="12">
        <v>0.01</v>
      </c>
      <c r="K18" s="12">
        <v>0</v>
      </c>
      <c r="L18" s="12">
        <v>0.08</v>
      </c>
      <c r="M18" s="156">
        <v>0.01</v>
      </c>
      <c r="N18" s="156">
        <v>-0.1</v>
      </c>
      <c r="O18" s="24"/>
    </row>
    <row r="19" spans="1:15" x14ac:dyDescent="0.5">
      <c r="A19" s="1"/>
      <c r="B19" s="1"/>
      <c r="M19" s="72"/>
      <c r="N19" s="72"/>
      <c r="O19" s="24"/>
    </row>
    <row r="20" spans="1:15" x14ac:dyDescent="0.5">
      <c r="C20" s="168" t="s">
        <v>24</v>
      </c>
      <c r="D20" s="168"/>
      <c r="E20" s="168"/>
      <c r="F20" s="168"/>
      <c r="G20" s="168"/>
      <c r="H20" s="165" t="s">
        <v>124</v>
      </c>
      <c r="I20" s="166"/>
      <c r="J20" s="166"/>
      <c r="K20" s="166"/>
      <c r="L20" s="167"/>
      <c r="M20" s="187" t="s">
        <v>255</v>
      </c>
      <c r="N20" s="188"/>
      <c r="O20" s="24"/>
    </row>
    <row r="21" spans="1:15" x14ac:dyDescent="0.5">
      <c r="A21" s="10" t="s">
        <v>62</v>
      </c>
      <c r="B21" s="9" t="s">
        <v>64</v>
      </c>
      <c r="C21" s="16" t="s">
        <v>3</v>
      </c>
      <c r="D21" s="16" t="s">
        <v>4</v>
      </c>
      <c r="E21" s="16" t="s">
        <v>5</v>
      </c>
      <c r="F21" s="16" t="s">
        <v>6</v>
      </c>
      <c r="G21" s="16" t="s">
        <v>34</v>
      </c>
      <c r="H21" s="26" t="s">
        <v>3</v>
      </c>
      <c r="I21" s="26" t="s">
        <v>4</v>
      </c>
      <c r="J21" s="52" t="s">
        <v>5</v>
      </c>
      <c r="K21" s="52" t="s">
        <v>6</v>
      </c>
      <c r="L21" s="52" t="s">
        <v>34</v>
      </c>
      <c r="M21" s="151" t="s">
        <v>3</v>
      </c>
      <c r="N21" s="151" t="s">
        <v>4</v>
      </c>
      <c r="O21" s="24"/>
    </row>
    <row r="22" spans="1:15" x14ac:dyDescent="0.5">
      <c r="A22" s="9" t="s">
        <v>16</v>
      </c>
      <c r="B22" s="9" t="s">
        <v>25</v>
      </c>
      <c r="C22" s="7">
        <v>0.74</v>
      </c>
      <c r="D22" s="7">
        <v>0.74</v>
      </c>
      <c r="E22" s="7">
        <v>0.75</v>
      </c>
      <c r="F22" s="7">
        <v>0.75</v>
      </c>
      <c r="G22" s="7">
        <v>0.75</v>
      </c>
      <c r="H22" s="7">
        <v>0.76</v>
      </c>
      <c r="I22" s="7">
        <v>0.78</v>
      </c>
      <c r="J22" s="7">
        <v>0.77</v>
      </c>
      <c r="K22" s="64">
        <v>0.78</v>
      </c>
      <c r="L22" s="64">
        <v>0.77</v>
      </c>
      <c r="M22" s="64">
        <v>0.77</v>
      </c>
      <c r="N22" s="64">
        <v>0.77</v>
      </c>
      <c r="O22" s="24"/>
    </row>
    <row r="23" spans="1:15" x14ac:dyDescent="0.5">
      <c r="A23" s="9" t="s">
        <v>114</v>
      </c>
      <c r="B23" s="9" t="s">
        <v>115</v>
      </c>
      <c r="C23" s="7">
        <v>0.8</v>
      </c>
      <c r="D23" s="7">
        <v>0.81</v>
      </c>
      <c r="E23" s="7">
        <v>0.8</v>
      </c>
      <c r="F23" s="7">
        <v>0.82</v>
      </c>
      <c r="G23" s="7">
        <v>0.81</v>
      </c>
      <c r="H23" s="7">
        <v>0.81</v>
      </c>
      <c r="I23" s="7">
        <v>0.82</v>
      </c>
      <c r="J23" s="7">
        <v>0.81</v>
      </c>
      <c r="K23" s="64">
        <v>0.83</v>
      </c>
      <c r="L23" s="64">
        <v>0.82</v>
      </c>
      <c r="M23" s="7">
        <v>0.83</v>
      </c>
      <c r="N23" s="7">
        <v>0.82</v>
      </c>
      <c r="O23" s="24"/>
    </row>
    <row r="24" spans="1:15" x14ac:dyDescent="0.5">
      <c r="A24" s="78"/>
    </row>
    <row r="25" spans="1:15" x14ac:dyDescent="0.5">
      <c r="A25" s="78"/>
    </row>
    <row r="26" spans="1:15" x14ac:dyDescent="0.5">
      <c r="A26" s="78"/>
    </row>
    <row r="27" spans="1:15" x14ac:dyDescent="0.5">
      <c r="A27" s="78"/>
    </row>
    <row r="28" spans="1:15" x14ac:dyDescent="0.5">
      <c r="A28" s="78"/>
    </row>
    <row r="29" spans="1:15" x14ac:dyDescent="0.5">
      <c r="A29" s="78"/>
    </row>
    <row r="30" spans="1:15" x14ac:dyDescent="0.5">
      <c r="A30" s="78"/>
    </row>
    <row r="31" spans="1:15" x14ac:dyDescent="0.5">
      <c r="A31" s="78"/>
    </row>
    <row r="32" spans="1:15" x14ac:dyDescent="0.5">
      <c r="A32" s="78"/>
    </row>
    <row r="33" spans="1:1" x14ac:dyDescent="0.5">
      <c r="A33" s="78"/>
    </row>
    <row r="34" spans="1:1" x14ac:dyDescent="0.5">
      <c r="A34" s="78"/>
    </row>
    <row r="37" spans="1:1" hidden="1" x14ac:dyDescent="0.5"/>
    <row r="38" spans="1:1" hidden="1" x14ac:dyDescent="0.5"/>
    <row r="39" spans="1:1" hidden="1" x14ac:dyDescent="0.5"/>
    <row r="40" spans="1:1" hidden="1" x14ac:dyDescent="0.5"/>
    <row r="41" spans="1:1" hidden="1" x14ac:dyDescent="0.5"/>
    <row r="42" spans="1:1" hidden="1" x14ac:dyDescent="0.5"/>
    <row r="43" spans="1:1" hidden="1" x14ac:dyDescent="0.5"/>
    <row r="44" spans="1:1" hidden="1" x14ac:dyDescent="0.5"/>
    <row r="45" spans="1:1" hidden="1" x14ac:dyDescent="0.5"/>
    <row r="46" spans="1:1" hidden="1" x14ac:dyDescent="0.5"/>
  </sheetData>
  <sheetProtection algorithmName="SHA-512" hashValue="V0gtkCGCul2YtKLXBA5bfznea8NQA8tOuoQKcgirQ0sWYj4i6INRYrXKSmqmODtNNKoGgaSmOLgbMCUjJjee7Q==" saltValue="5xR7kZArPuLGCxIG8GW8mA==" spinCount="100000" sheet="1" objects="1" scenarios="1"/>
  <mergeCells count="9">
    <mergeCell ref="C12:G12"/>
    <mergeCell ref="C20:G20"/>
    <mergeCell ref="M4:N4"/>
    <mergeCell ref="M12:N12"/>
    <mergeCell ref="M20:N20"/>
    <mergeCell ref="H4:L4"/>
    <mergeCell ref="H12:L12"/>
    <mergeCell ref="H20:L20"/>
    <mergeCell ref="C4:G4"/>
  </mergeCells>
  <phoneticPr fontId="2"/>
  <pageMargins left="0.7" right="0.7" top="0.75" bottom="0.75" header="0.3" footer="0.3"/>
  <pageSetup paperSize="8"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ACB20-BD4E-4C03-9658-45C3D369E4E6}">
  <sheetPr>
    <pageSetUpPr fitToPage="1"/>
  </sheetPr>
  <dimension ref="A1:N46"/>
  <sheetViews>
    <sheetView view="pageBreakPreview" zoomScale="60" zoomScaleNormal="85" workbookViewId="0">
      <selection activeCell="C41" sqref="C41"/>
    </sheetView>
  </sheetViews>
  <sheetFormatPr defaultRowHeight="17.399999999999999" x14ac:dyDescent="0.5"/>
  <cols>
    <col min="1" max="1" width="45.81640625" customWidth="1"/>
    <col min="2" max="2" width="48.1796875" customWidth="1"/>
    <col min="3" max="5" width="9.1796875" bestFit="1" customWidth="1"/>
  </cols>
  <sheetData>
    <row r="1" spans="1:14" x14ac:dyDescent="0.5">
      <c r="A1" s="6" t="s">
        <v>443</v>
      </c>
    </row>
    <row r="2" spans="1:14" x14ac:dyDescent="0.5">
      <c r="A2" s="6" t="s">
        <v>444</v>
      </c>
    </row>
    <row r="4" spans="1:14" x14ac:dyDescent="0.5">
      <c r="C4" s="168" t="s">
        <v>24</v>
      </c>
      <c r="D4" s="168"/>
      <c r="E4" s="168"/>
      <c r="F4" s="168"/>
      <c r="G4" s="168"/>
      <c r="H4" s="165" t="s">
        <v>147</v>
      </c>
      <c r="I4" s="166"/>
      <c r="J4" s="166"/>
      <c r="K4" s="166"/>
      <c r="L4" s="167"/>
      <c r="M4" s="160" t="s">
        <v>302</v>
      </c>
      <c r="N4" s="162"/>
    </row>
    <row r="5" spans="1:14" x14ac:dyDescent="0.5">
      <c r="A5" s="9" t="s">
        <v>53</v>
      </c>
      <c r="B5" s="9" t="s">
        <v>56</v>
      </c>
      <c r="C5" s="16" t="s">
        <v>73</v>
      </c>
      <c r="D5" s="16" t="s">
        <v>4</v>
      </c>
      <c r="E5" s="16" t="s">
        <v>113</v>
      </c>
      <c r="F5" s="16" t="s">
        <v>6</v>
      </c>
      <c r="G5" s="16" t="s">
        <v>34</v>
      </c>
      <c r="H5" s="37" t="s">
        <v>73</v>
      </c>
      <c r="I5" s="37" t="s">
        <v>4</v>
      </c>
      <c r="J5" s="52" t="s">
        <v>113</v>
      </c>
      <c r="K5" s="52" t="s">
        <v>6</v>
      </c>
      <c r="L5" s="52" t="s">
        <v>34</v>
      </c>
      <c r="M5" s="81" t="s">
        <v>73</v>
      </c>
      <c r="N5" s="134" t="s">
        <v>4</v>
      </c>
    </row>
    <row r="6" spans="1:14" x14ac:dyDescent="0.5">
      <c r="A6" s="9" t="s">
        <v>0</v>
      </c>
      <c r="B6" s="9" t="s">
        <v>43</v>
      </c>
      <c r="C6" s="7">
        <v>1.1100000000000001</v>
      </c>
      <c r="D6" s="7">
        <v>0.81</v>
      </c>
      <c r="E6" s="7">
        <v>0.81</v>
      </c>
      <c r="F6" s="7">
        <v>0.82</v>
      </c>
      <c r="G6" s="7">
        <v>0.87</v>
      </c>
      <c r="H6" s="7">
        <v>0.9</v>
      </c>
      <c r="I6" s="7">
        <v>0.97</v>
      </c>
      <c r="J6" s="7">
        <v>0.9</v>
      </c>
      <c r="K6" s="7">
        <v>0.92</v>
      </c>
      <c r="L6" s="7">
        <v>0.92</v>
      </c>
      <c r="M6" s="7">
        <v>0.88</v>
      </c>
      <c r="N6" s="7">
        <v>0.94</v>
      </c>
    </row>
    <row r="7" spans="1:14" x14ac:dyDescent="0.5">
      <c r="A7" s="9" t="s">
        <v>1</v>
      </c>
      <c r="B7" s="9" t="s">
        <v>44</v>
      </c>
      <c r="C7" s="7">
        <v>1.1100000000000001</v>
      </c>
      <c r="D7" s="7">
        <v>0.52</v>
      </c>
      <c r="E7" s="7">
        <v>1</v>
      </c>
      <c r="F7" s="7">
        <v>0.79</v>
      </c>
      <c r="G7" s="7">
        <v>0.8</v>
      </c>
      <c r="H7" s="7">
        <v>1.02</v>
      </c>
      <c r="I7" s="7">
        <v>1.0900000000000001</v>
      </c>
      <c r="J7" s="7">
        <v>0.83</v>
      </c>
      <c r="K7" s="7">
        <v>0.99</v>
      </c>
      <c r="L7" s="7">
        <v>0.98</v>
      </c>
      <c r="M7" s="7">
        <v>0.8</v>
      </c>
      <c r="N7" s="7">
        <v>0.87</v>
      </c>
    </row>
    <row r="8" spans="1:14" x14ac:dyDescent="0.5">
      <c r="A8" s="9" t="s">
        <v>2</v>
      </c>
      <c r="B8" s="9" t="s">
        <v>45</v>
      </c>
      <c r="C8" s="7">
        <v>1.1100000000000001</v>
      </c>
      <c r="D8" s="7">
        <v>0.69</v>
      </c>
      <c r="E8" s="7">
        <v>0.87</v>
      </c>
      <c r="F8" s="7">
        <v>0.81</v>
      </c>
      <c r="G8" s="7">
        <v>0.84</v>
      </c>
      <c r="H8" s="7">
        <v>0.94</v>
      </c>
      <c r="I8" s="7">
        <v>1</v>
      </c>
      <c r="J8" s="7">
        <v>0.88</v>
      </c>
      <c r="K8" s="7">
        <v>0.94</v>
      </c>
      <c r="L8" s="7">
        <v>0.94</v>
      </c>
      <c r="M8" s="7">
        <v>0.85</v>
      </c>
      <c r="N8" s="7">
        <v>0.92</v>
      </c>
    </row>
    <row r="10" spans="1:14" x14ac:dyDescent="0.5">
      <c r="B10" s="1"/>
    </row>
    <row r="11" spans="1:14" x14ac:dyDescent="0.5">
      <c r="C11" s="168" t="s">
        <v>24</v>
      </c>
      <c r="D11" s="168"/>
      <c r="E11" s="168"/>
      <c r="F11" s="168"/>
      <c r="G11" s="168"/>
      <c r="H11" s="165" t="s">
        <v>124</v>
      </c>
      <c r="I11" s="166"/>
      <c r="J11" s="166"/>
      <c r="K11" s="166"/>
      <c r="L11" s="167"/>
      <c r="M11" s="160" t="s">
        <v>302</v>
      </c>
      <c r="N11" s="162"/>
    </row>
    <row r="12" spans="1:14" x14ac:dyDescent="0.5">
      <c r="A12" s="10" t="s">
        <v>54</v>
      </c>
      <c r="B12" s="9" t="s">
        <v>57</v>
      </c>
      <c r="C12" s="16" t="s">
        <v>73</v>
      </c>
      <c r="D12" s="16" t="s">
        <v>4</v>
      </c>
      <c r="E12" s="16" t="s">
        <v>113</v>
      </c>
      <c r="F12" s="16" t="s">
        <v>6</v>
      </c>
      <c r="G12" s="16" t="s">
        <v>34</v>
      </c>
      <c r="H12" s="38" t="s">
        <v>73</v>
      </c>
      <c r="I12" s="38" t="s">
        <v>4</v>
      </c>
      <c r="J12" s="52" t="s">
        <v>113</v>
      </c>
      <c r="K12" s="52" t="s">
        <v>6</v>
      </c>
      <c r="L12" s="52" t="s">
        <v>34</v>
      </c>
      <c r="M12" s="81" t="s">
        <v>73</v>
      </c>
      <c r="N12" s="134" t="s">
        <v>4</v>
      </c>
    </row>
    <row r="13" spans="1:14" x14ac:dyDescent="0.5">
      <c r="A13" s="9" t="s">
        <v>88</v>
      </c>
      <c r="B13" s="9" t="s">
        <v>94</v>
      </c>
      <c r="C13" s="8">
        <v>598</v>
      </c>
      <c r="D13" s="8">
        <v>608</v>
      </c>
      <c r="E13" s="8">
        <v>643</v>
      </c>
      <c r="F13" s="8">
        <v>644</v>
      </c>
      <c r="G13" s="17">
        <v>2493</v>
      </c>
      <c r="H13" s="8">
        <v>656</v>
      </c>
      <c r="I13" s="8">
        <v>624</v>
      </c>
      <c r="J13" s="8">
        <v>655</v>
      </c>
      <c r="K13" s="8">
        <v>630</v>
      </c>
      <c r="L13" s="17">
        <v>2564</v>
      </c>
      <c r="M13" s="17">
        <v>604</v>
      </c>
      <c r="N13" s="17">
        <v>611</v>
      </c>
    </row>
    <row r="14" spans="1:14" x14ac:dyDescent="0.5">
      <c r="A14" s="9" t="s">
        <v>7</v>
      </c>
      <c r="B14" s="9" t="s">
        <v>46</v>
      </c>
      <c r="C14" s="7">
        <v>0.48</v>
      </c>
      <c r="D14" s="7">
        <v>0.47</v>
      </c>
      <c r="E14" s="7">
        <v>0.48</v>
      </c>
      <c r="F14" s="7">
        <v>0.46</v>
      </c>
      <c r="G14" s="7">
        <v>0.47</v>
      </c>
      <c r="H14" s="7">
        <v>0.51</v>
      </c>
      <c r="I14" s="7">
        <v>0.46</v>
      </c>
      <c r="J14" s="7">
        <v>0.5</v>
      </c>
      <c r="K14" s="7">
        <v>0.47</v>
      </c>
      <c r="L14" s="7">
        <v>0.48</v>
      </c>
      <c r="M14" s="7">
        <v>0.51</v>
      </c>
      <c r="N14" s="7">
        <v>0.48</v>
      </c>
    </row>
    <row r="16" spans="1:14" x14ac:dyDescent="0.5">
      <c r="A16" s="1"/>
      <c r="B16" s="1"/>
    </row>
    <row r="17" spans="1:14" x14ac:dyDescent="0.5">
      <c r="C17" s="168" t="s">
        <v>24</v>
      </c>
      <c r="D17" s="168"/>
      <c r="E17" s="168"/>
      <c r="F17" s="168"/>
      <c r="G17" s="168"/>
      <c r="H17" s="165" t="s">
        <v>124</v>
      </c>
      <c r="I17" s="166"/>
      <c r="J17" s="166"/>
      <c r="K17" s="166"/>
      <c r="L17" s="167"/>
      <c r="M17" s="160" t="s">
        <v>302</v>
      </c>
      <c r="N17" s="162"/>
    </row>
    <row r="18" spans="1:14" x14ac:dyDescent="0.5">
      <c r="A18" s="10" t="s">
        <v>55</v>
      </c>
      <c r="B18" s="9" t="s">
        <v>58</v>
      </c>
      <c r="C18" s="16" t="s">
        <v>73</v>
      </c>
      <c r="D18" s="16" t="s">
        <v>4</v>
      </c>
      <c r="E18" s="16" t="s">
        <v>113</v>
      </c>
      <c r="F18" s="16" t="s">
        <v>6</v>
      </c>
      <c r="G18" s="16" t="s">
        <v>34</v>
      </c>
      <c r="H18" s="38" t="s">
        <v>73</v>
      </c>
      <c r="I18" s="38" t="s">
        <v>4</v>
      </c>
      <c r="J18" s="52" t="s">
        <v>113</v>
      </c>
      <c r="K18" s="52" t="s">
        <v>6</v>
      </c>
      <c r="L18" s="52" t="s">
        <v>34</v>
      </c>
      <c r="M18" s="81" t="s">
        <v>73</v>
      </c>
      <c r="N18" s="134" t="s">
        <v>4</v>
      </c>
    </row>
    <row r="19" spans="1:14" x14ac:dyDescent="0.5">
      <c r="A19" s="9" t="s">
        <v>8</v>
      </c>
      <c r="B19" s="9" t="s">
        <v>47</v>
      </c>
      <c r="C19" s="7">
        <v>0.98</v>
      </c>
      <c r="D19" s="7">
        <v>0.97</v>
      </c>
      <c r="E19" s="7">
        <v>0.97</v>
      </c>
      <c r="F19" s="7">
        <v>0.96</v>
      </c>
      <c r="G19" s="7">
        <v>0.97</v>
      </c>
      <c r="H19" s="7">
        <v>0.98</v>
      </c>
      <c r="I19" s="7">
        <v>0.96</v>
      </c>
      <c r="J19" s="7">
        <v>0.96</v>
      </c>
      <c r="K19" s="7">
        <v>0.96</v>
      </c>
      <c r="L19" s="7">
        <v>0.96</v>
      </c>
      <c r="M19" s="7">
        <v>0.97</v>
      </c>
      <c r="N19" s="7">
        <v>0.98</v>
      </c>
    </row>
    <row r="20" spans="1:14" x14ac:dyDescent="0.5">
      <c r="A20" s="9" t="s">
        <v>9</v>
      </c>
      <c r="B20" s="9" t="s">
        <v>48</v>
      </c>
      <c r="C20" s="7">
        <v>0.91</v>
      </c>
      <c r="D20" s="7">
        <v>0.92</v>
      </c>
      <c r="E20" s="7">
        <v>0.93</v>
      </c>
      <c r="F20" s="7">
        <v>0.97</v>
      </c>
      <c r="G20" s="7">
        <v>0.93</v>
      </c>
      <c r="H20" s="7">
        <v>1</v>
      </c>
      <c r="I20" s="7">
        <v>0.97</v>
      </c>
      <c r="J20" s="7">
        <v>0.96</v>
      </c>
      <c r="K20" s="7">
        <v>0.95</v>
      </c>
      <c r="L20" s="7">
        <v>0.97</v>
      </c>
      <c r="M20" s="7">
        <v>0.99</v>
      </c>
      <c r="N20" s="7">
        <v>1.03</v>
      </c>
    </row>
    <row r="21" spans="1:14" x14ac:dyDescent="0.5">
      <c r="A21" s="9" t="s">
        <v>10</v>
      </c>
      <c r="B21" s="9" t="s">
        <v>49</v>
      </c>
      <c r="C21" s="7">
        <v>0.94</v>
      </c>
      <c r="D21" s="7">
        <v>0.96</v>
      </c>
      <c r="E21" s="7">
        <v>1.02</v>
      </c>
      <c r="F21" s="7">
        <v>0.95</v>
      </c>
      <c r="G21" s="7">
        <v>0.97</v>
      </c>
      <c r="H21" s="7">
        <v>0.96</v>
      </c>
      <c r="I21" s="7">
        <v>1.01</v>
      </c>
      <c r="J21" s="7">
        <v>0.99</v>
      </c>
      <c r="K21" s="7">
        <v>0.94</v>
      </c>
      <c r="L21" s="7">
        <v>0.97</v>
      </c>
      <c r="M21" s="7">
        <v>0.96</v>
      </c>
      <c r="N21" s="7">
        <v>0.91</v>
      </c>
    </row>
    <row r="22" spans="1:14" x14ac:dyDescent="0.5">
      <c r="A22" s="9" t="s">
        <v>11</v>
      </c>
      <c r="B22" s="9" t="s">
        <v>50</v>
      </c>
      <c r="C22" s="7">
        <v>0.95</v>
      </c>
      <c r="D22" s="7">
        <v>1.25</v>
      </c>
      <c r="E22" s="7">
        <v>0.86</v>
      </c>
      <c r="F22" s="7">
        <v>1.04</v>
      </c>
      <c r="G22" s="7">
        <v>1.03</v>
      </c>
      <c r="H22" s="7">
        <v>1.07</v>
      </c>
      <c r="I22" s="7">
        <v>0.85</v>
      </c>
      <c r="J22" s="7">
        <v>1.22</v>
      </c>
      <c r="K22" s="7">
        <v>0.88</v>
      </c>
      <c r="L22" s="7">
        <v>0.99</v>
      </c>
      <c r="M22" s="7">
        <v>0.95</v>
      </c>
      <c r="N22" s="7">
        <v>0.92</v>
      </c>
    </row>
    <row r="23" spans="1:14" x14ac:dyDescent="0.5">
      <c r="A23" s="9" t="s">
        <v>12</v>
      </c>
      <c r="B23" s="9" t="s">
        <v>51</v>
      </c>
      <c r="C23" s="7">
        <v>1.25</v>
      </c>
      <c r="D23" s="7">
        <v>1.17</v>
      </c>
      <c r="E23" s="7">
        <v>1.19</v>
      </c>
      <c r="F23" s="7">
        <v>1.27</v>
      </c>
      <c r="G23" s="7">
        <v>1.22</v>
      </c>
      <c r="H23" s="7">
        <v>1.08</v>
      </c>
      <c r="I23" s="7">
        <v>1.19</v>
      </c>
      <c r="J23" s="7">
        <v>1.1599999999999999</v>
      </c>
      <c r="K23" s="7">
        <v>1.1299999999999999</v>
      </c>
      <c r="L23" s="7">
        <v>1.1399999999999999</v>
      </c>
      <c r="M23" s="7">
        <v>1</v>
      </c>
      <c r="N23" s="7">
        <v>1.04</v>
      </c>
    </row>
    <row r="24" spans="1:14" x14ac:dyDescent="0.5">
      <c r="A24" s="9" t="s">
        <v>13</v>
      </c>
      <c r="B24" s="9" t="s">
        <v>52</v>
      </c>
      <c r="C24" s="7">
        <v>0.96</v>
      </c>
      <c r="D24" s="7">
        <v>0.95</v>
      </c>
      <c r="E24" s="7">
        <v>0.96</v>
      </c>
      <c r="F24" s="7">
        <v>0.98</v>
      </c>
      <c r="G24" s="7">
        <v>0.96</v>
      </c>
      <c r="H24" s="7">
        <v>1</v>
      </c>
      <c r="I24" s="7">
        <v>0.99</v>
      </c>
      <c r="J24" s="7">
        <v>1</v>
      </c>
      <c r="K24" s="7">
        <v>0.97</v>
      </c>
      <c r="L24" s="64">
        <v>0.99</v>
      </c>
      <c r="M24" s="64">
        <v>0.96</v>
      </c>
      <c r="N24" s="64">
        <v>0.97</v>
      </c>
    </row>
    <row r="25" spans="1:14" x14ac:dyDescent="0.5">
      <c r="A25" s="78"/>
    </row>
    <row r="26" spans="1:14" x14ac:dyDescent="0.5">
      <c r="A26" s="78"/>
    </row>
    <row r="27" spans="1:14" x14ac:dyDescent="0.5">
      <c r="A27" s="78"/>
    </row>
    <row r="28" spans="1:14" x14ac:dyDescent="0.5">
      <c r="A28" s="78"/>
    </row>
    <row r="29" spans="1:14" x14ac:dyDescent="0.5">
      <c r="A29" s="78"/>
    </row>
    <row r="30" spans="1:14" x14ac:dyDescent="0.5">
      <c r="A30" s="78"/>
    </row>
    <row r="31" spans="1:14" x14ac:dyDescent="0.5">
      <c r="A31" s="78"/>
    </row>
    <row r="32" spans="1:14" x14ac:dyDescent="0.5">
      <c r="A32" s="78"/>
    </row>
    <row r="33" spans="1:1" x14ac:dyDescent="0.5">
      <c r="A33" s="78"/>
    </row>
    <row r="34" spans="1:1" x14ac:dyDescent="0.5">
      <c r="A34" s="78"/>
    </row>
    <row r="37" spans="1:1" hidden="1" x14ac:dyDescent="0.5"/>
    <row r="38" spans="1:1" hidden="1" x14ac:dyDescent="0.5"/>
    <row r="39" spans="1:1" hidden="1" x14ac:dyDescent="0.5"/>
    <row r="40" spans="1:1" hidden="1" x14ac:dyDescent="0.5"/>
    <row r="41" spans="1:1" hidden="1" x14ac:dyDescent="0.5"/>
    <row r="42" spans="1:1" hidden="1" x14ac:dyDescent="0.5"/>
    <row r="43" spans="1:1" hidden="1" x14ac:dyDescent="0.5"/>
    <row r="44" spans="1:1" hidden="1" x14ac:dyDescent="0.5"/>
    <row r="45" spans="1:1" hidden="1" x14ac:dyDescent="0.5"/>
    <row r="46" spans="1:1" hidden="1" x14ac:dyDescent="0.5"/>
  </sheetData>
  <sheetProtection algorithmName="SHA-512" hashValue="hzQadqM5Nw3S9wjR6632rAujv9Olky/0JlOL2hQmmoBoWvNtRdO9blLTp6xR0eKWHkf7O1CRUEtJZJUWU0PS7g==" saltValue="JUZiRYZsJ1zGaCKWtmp6cg==" spinCount="100000" sheet="1" objects="1" scenarios="1"/>
  <mergeCells count="9">
    <mergeCell ref="C4:G4"/>
    <mergeCell ref="C17:G17"/>
    <mergeCell ref="C11:G11"/>
    <mergeCell ref="M4:N4"/>
    <mergeCell ref="M11:N11"/>
    <mergeCell ref="M17:N17"/>
    <mergeCell ref="H4:L4"/>
    <mergeCell ref="H11:L11"/>
    <mergeCell ref="H17:L17"/>
  </mergeCells>
  <phoneticPr fontId="5"/>
  <pageMargins left="0.7" right="0.7" top="0.75" bottom="0.75" header="0.3" footer="0.3"/>
  <pageSetup paperSize="8"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E82EA-FFC1-4D88-AB88-2CBC49D10262}">
  <sheetPr>
    <pageSetUpPr fitToPage="1"/>
  </sheetPr>
  <dimension ref="A1:N46"/>
  <sheetViews>
    <sheetView view="pageBreakPreview" zoomScale="80" zoomScaleNormal="85" zoomScaleSheetLayoutView="80" workbookViewId="0">
      <selection activeCell="C41" sqref="C41"/>
    </sheetView>
  </sheetViews>
  <sheetFormatPr defaultRowHeight="17.399999999999999" x14ac:dyDescent="0.5"/>
  <cols>
    <col min="1" max="1" width="39.81640625" customWidth="1"/>
    <col min="2" max="2" width="55.453125" bestFit="1" customWidth="1"/>
    <col min="3" max="5" width="9.1796875" bestFit="1" customWidth="1"/>
  </cols>
  <sheetData>
    <row r="1" spans="1:14" x14ac:dyDescent="0.5">
      <c r="A1" s="6" t="s">
        <v>445</v>
      </c>
    </row>
    <row r="2" spans="1:14" x14ac:dyDescent="0.5">
      <c r="A2" s="6" t="s">
        <v>446</v>
      </c>
    </row>
    <row r="4" spans="1:14" x14ac:dyDescent="0.5">
      <c r="C4" s="168" t="s">
        <v>118</v>
      </c>
      <c r="D4" s="168"/>
      <c r="E4" s="168"/>
      <c r="F4" s="168"/>
      <c r="G4" s="168"/>
      <c r="H4" s="165" t="s">
        <v>147</v>
      </c>
      <c r="I4" s="166"/>
      <c r="J4" s="166"/>
      <c r="K4" s="166"/>
      <c r="L4" s="167"/>
      <c r="M4" s="160" t="s">
        <v>303</v>
      </c>
      <c r="N4" s="162"/>
    </row>
    <row r="5" spans="1:14" x14ac:dyDescent="0.5">
      <c r="A5" s="9" t="s">
        <v>74</v>
      </c>
      <c r="B5" s="9" t="s">
        <v>75</v>
      </c>
      <c r="C5" s="16" t="s">
        <v>3</v>
      </c>
      <c r="D5" s="16" t="s">
        <v>4</v>
      </c>
      <c r="E5" s="16" t="s">
        <v>5</v>
      </c>
      <c r="F5" s="16" t="s">
        <v>6</v>
      </c>
      <c r="G5" s="16" t="s">
        <v>34</v>
      </c>
      <c r="H5" s="38" t="s">
        <v>3</v>
      </c>
      <c r="I5" s="38" t="s">
        <v>4</v>
      </c>
      <c r="J5" s="52" t="s">
        <v>5</v>
      </c>
      <c r="K5" s="52" t="s">
        <v>6</v>
      </c>
      <c r="L5" s="52" t="s">
        <v>34</v>
      </c>
      <c r="M5" s="81" t="s">
        <v>3</v>
      </c>
      <c r="N5" s="134" t="s">
        <v>4</v>
      </c>
    </row>
    <row r="6" spans="1:14" x14ac:dyDescent="0.5">
      <c r="A6" s="9" t="s">
        <v>76</v>
      </c>
      <c r="B6" s="9" t="s">
        <v>84</v>
      </c>
      <c r="C6" s="7">
        <v>1.06</v>
      </c>
      <c r="D6" s="7">
        <v>0.85</v>
      </c>
      <c r="E6" s="7">
        <v>0.97</v>
      </c>
      <c r="F6" s="7">
        <v>0.99</v>
      </c>
      <c r="G6" s="7">
        <v>0.96</v>
      </c>
      <c r="H6" s="7">
        <v>0.95</v>
      </c>
      <c r="I6" s="7">
        <v>1.02</v>
      </c>
      <c r="J6" s="7">
        <v>1.01</v>
      </c>
      <c r="K6" s="64">
        <v>1.06</v>
      </c>
      <c r="L6" s="64">
        <v>1.01</v>
      </c>
      <c r="M6" s="64">
        <v>0.96</v>
      </c>
      <c r="N6" s="64">
        <v>1</v>
      </c>
    </row>
    <row r="7" spans="1:14" x14ac:dyDescent="0.5">
      <c r="A7" s="9" t="s">
        <v>77</v>
      </c>
      <c r="B7" s="9" t="s">
        <v>85</v>
      </c>
      <c r="C7" s="7">
        <v>0.96</v>
      </c>
      <c r="D7" s="7">
        <v>0.79</v>
      </c>
      <c r="E7" s="7">
        <v>0.88</v>
      </c>
      <c r="F7" s="7">
        <v>0.78</v>
      </c>
      <c r="G7" s="7">
        <v>0.84</v>
      </c>
      <c r="H7" s="7">
        <v>0.88</v>
      </c>
      <c r="I7" s="7">
        <v>0.93</v>
      </c>
      <c r="J7" s="7">
        <v>0.91</v>
      </c>
      <c r="K7" s="64">
        <v>0.95</v>
      </c>
      <c r="L7" s="64">
        <v>0.92</v>
      </c>
      <c r="M7" s="64">
        <v>0.8</v>
      </c>
      <c r="N7" s="64">
        <v>0.94</v>
      </c>
    </row>
    <row r="8" spans="1:14" x14ac:dyDescent="0.5">
      <c r="A8" s="9" t="s">
        <v>78</v>
      </c>
      <c r="B8" s="9" t="s">
        <v>116</v>
      </c>
      <c r="C8" s="7">
        <v>1.03</v>
      </c>
      <c r="D8" s="7">
        <v>0.83</v>
      </c>
      <c r="E8" s="7">
        <v>0.95</v>
      </c>
      <c r="F8" s="7">
        <v>0.93</v>
      </c>
      <c r="G8" s="7">
        <v>0.92</v>
      </c>
      <c r="H8" s="7">
        <v>0.93</v>
      </c>
      <c r="I8" s="7">
        <v>0.99</v>
      </c>
      <c r="J8" s="7">
        <v>0.98</v>
      </c>
      <c r="K8" s="64">
        <v>1.03</v>
      </c>
      <c r="L8" s="64">
        <v>0.99</v>
      </c>
      <c r="M8" s="64">
        <v>0.92</v>
      </c>
      <c r="N8" s="64">
        <v>0.99</v>
      </c>
    </row>
    <row r="9" spans="1:14" x14ac:dyDescent="0.5">
      <c r="M9" s="24"/>
      <c r="N9" s="24"/>
    </row>
    <row r="10" spans="1:14" x14ac:dyDescent="0.5">
      <c r="B10" s="1"/>
      <c r="M10" s="24"/>
      <c r="N10" s="24"/>
    </row>
    <row r="11" spans="1:14" x14ac:dyDescent="0.5">
      <c r="C11" s="168" t="s">
        <v>118</v>
      </c>
      <c r="D11" s="168"/>
      <c r="E11" s="168"/>
      <c r="F11" s="168"/>
      <c r="G11" s="168"/>
      <c r="H11" s="165" t="s">
        <v>124</v>
      </c>
      <c r="I11" s="166"/>
      <c r="J11" s="166"/>
      <c r="K11" s="166"/>
      <c r="L11" s="167"/>
      <c r="M11" s="160" t="s">
        <v>255</v>
      </c>
      <c r="N11" s="162"/>
    </row>
    <row r="12" spans="1:14" x14ac:dyDescent="0.5">
      <c r="A12" s="10" t="s">
        <v>54</v>
      </c>
      <c r="B12" s="9" t="s">
        <v>57</v>
      </c>
      <c r="C12" s="16" t="s">
        <v>3</v>
      </c>
      <c r="D12" s="16" t="s">
        <v>4</v>
      </c>
      <c r="E12" s="16" t="s">
        <v>5</v>
      </c>
      <c r="F12" s="16" t="s">
        <v>6</v>
      </c>
      <c r="G12" s="16" t="s">
        <v>34</v>
      </c>
      <c r="H12" s="38" t="s">
        <v>3</v>
      </c>
      <c r="I12" s="38" t="s">
        <v>4</v>
      </c>
      <c r="J12" s="52" t="s">
        <v>5</v>
      </c>
      <c r="K12" s="52" t="s">
        <v>6</v>
      </c>
      <c r="L12" s="52" t="s">
        <v>34</v>
      </c>
      <c r="M12" s="134" t="s">
        <v>3</v>
      </c>
      <c r="N12" s="134" t="s">
        <v>4</v>
      </c>
    </row>
    <row r="13" spans="1:14" x14ac:dyDescent="0.5">
      <c r="A13" s="9" t="s">
        <v>88</v>
      </c>
      <c r="B13" s="9" t="s">
        <v>94</v>
      </c>
      <c r="C13" s="8">
        <v>238</v>
      </c>
      <c r="D13" s="8">
        <v>241</v>
      </c>
      <c r="E13" s="8">
        <v>263</v>
      </c>
      <c r="F13" s="8">
        <v>258</v>
      </c>
      <c r="G13" s="17">
        <v>1000</v>
      </c>
      <c r="H13" s="8">
        <v>269</v>
      </c>
      <c r="I13" s="8">
        <v>257</v>
      </c>
      <c r="J13" s="8">
        <v>274</v>
      </c>
      <c r="K13" s="8">
        <v>254</v>
      </c>
      <c r="L13" s="17">
        <v>1053</v>
      </c>
      <c r="M13" s="17">
        <v>255</v>
      </c>
      <c r="N13" s="17">
        <v>262</v>
      </c>
    </row>
    <row r="14" spans="1:14" x14ac:dyDescent="0.5">
      <c r="A14" s="9" t="s">
        <v>7</v>
      </c>
      <c r="B14" s="9" t="s">
        <v>46</v>
      </c>
      <c r="C14" s="7">
        <v>0.63</v>
      </c>
      <c r="D14" s="7">
        <v>0.59</v>
      </c>
      <c r="E14" s="7">
        <v>0.6</v>
      </c>
      <c r="F14" s="7">
        <v>0.56000000000000005</v>
      </c>
      <c r="G14" s="7">
        <v>0.59</v>
      </c>
      <c r="H14" s="7">
        <v>0.64</v>
      </c>
      <c r="I14" s="7">
        <v>0.57999999999999996</v>
      </c>
      <c r="J14" s="7">
        <v>0.63</v>
      </c>
      <c r="K14" s="7">
        <v>0.55000000000000004</v>
      </c>
      <c r="L14" s="7">
        <v>0.6</v>
      </c>
      <c r="M14" s="7">
        <v>0.65</v>
      </c>
      <c r="N14" s="7">
        <v>0.59</v>
      </c>
    </row>
    <row r="15" spans="1:14" x14ac:dyDescent="0.5">
      <c r="M15" s="24"/>
      <c r="N15" s="24"/>
    </row>
    <row r="16" spans="1:14" x14ac:dyDescent="0.5">
      <c r="A16" s="1"/>
      <c r="B16" s="1"/>
      <c r="M16" s="24"/>
      <c r="N16" s="24"/>
    </row>
    <row r="17" spans="1:14" x14ac:dyDescent="0.5">
      <c r="C17" s="168" t="s">
        <v>118</v>
      </c>
      <c r="D17" s="168"/>
      <c r="E17" s="168"/>
      <c r="F17" s="168"/>
      <c r="G17" s="168"/>
      <c r="H17" s="165" t="s">
        <v>124</v>
      </c>
      <c r="I17" s="166"/>
      <c r="J17" s="166"/>
      <c r="K17" s="166"/>
      <c r="L17" s="167"/>
      <c r="M17" s="160" t="s">
        <v>255</v>
      </c>
      <c r="N17" s="162"/>
    </row>
    <row r="18" spans="1:14" x14ac:dyDescent="0.5">
      <c r="A18" s="10" t="s">
        <v>55</v>
      </c>
      <c r="B18" s="9" t="s">
        <v>58</v>
      </c>
      <c r="C18" s="16" t="s">
        <v>3</v>
      </c>
      <c r="D18" s="16" t="s">
        <v>4</v>
      </c>
      <c r="E18" s="16" t="s">
        <v>5</v>
      </c>
      <c r="F18" s="16" t="s">
        <v>6</v>
      </c>
      <c r="G18" s="16" t="s">
        <v>34</v>
      </c>
      <c r="H18" s="38" t="s">
        <v>3</v>
      </c>
      <c r="I18" s="38" t="s">
        <v>4</v>
      </c>
      <c r="J18" s="52" t="s">
        <v>5</v>
      </c>
      <c r="K18" s="52" t="s">
        <v>6</v>
      </c>
      <c r="L18" s="52" t="s">
        <v>34</v>
      </c>
      <c r="M18" s="134" t="s">
        <v>3</v>
      </c>
      <c r="N18" s="134" t="s">
        <v>4</v>
      </c>
    </row>
    <row r="19" spans="1:14" x14ac:dyDescent="0.5">
      <c r="A19" s="9" t="s">
        <v>79</v>
      </c>
      <c r="B19" s="9" t="s">
        <v>47</v>
      </c>
      <c r="C19" s="7">
        <v>1.02</v>
      </c>
      <c r="D19" s="7">
        <v>1.07</v>
      </c>
      <c r="E19" s="7">
        <v>0.98</v>
      </c>
      <c r="F19" s="7">
        <v>0.97</v>
      </c>
      <c r="G19" s="7">
        <v>1.01</v>
      </c>
      <c r="H19" s="7">
        <v>0.99</v>
      </c>
      <c r="I19" s="7">
        <v>0.97</v>
      </c>
      <c r="J19" s="7">
        <v>0.95</v>
      </c>
      <c r="K19" s="7">
        <v>0.98</v>
      </c>
      <c r="L19" s="7">
        <v>0.97</v>
      </c>
      <c r="M19" s="7">
        <v>0.98</v>
      </c>
      <c r="N19" s="7">
        <v>1.01</v>
      </c>
    </row>
    <row r="20" spans="1:14" x14ac:dyDescent="0.5">
      <c r="A20" s="9" t="s">
        <v>80</v>
      </c>
      <c r="B20" s="9" t="s">
        <v>48</v>
      </c>
      <c r="C20" s="7">
        <v>0.93</v>
      </c>
      <c r="D20" s="7">
        <v>0.86</v>
      </c>
      <c r="E20" s="7">
        <v>0.91</v>
      </c>
      <c r="F20" s="7">
        <v>1.03</v>
      </c>
      <c r="G20" s="7">
        <v>0.93</v>
      </c>
      <c r="H20" s="7">
        <v>1.01</v>
      </c>
      <c r="I20" s="7">
        <v>1.02</v>
      </c>
      <c r="J20" s="7">
        <v>0.98</v>
      </c>
      <c r="K20" s="7">
        <v>0.94</v>
      </c>
      <c r="L20" s="7">
        <v>0.99</v>
      </c>
      <c r="M20" s="7">
        <v>0.93</v>
      </c>
      <c r="N20" s="7">
        <v>1.03</v>
      </c>
    </row>
    <row r="21" spans="1:14" x14ac:dyDescent="0.5">
      <c r="A21" s="9" t="s">
        <v>81</v>
      </c>
      <c r="B21" s="9" t="s">
        <v>49</v>
      </c>
      <c r="C21" s="7">
        <v>0.96</v>
      </c>
      <c r="D21" s="7">
        <v>0.87</v>
      </c>
      <c r="E21" s="7">
        <v>0.92</v>
      </c>
      <c r="F21" s="7">
        <v>0.91</v>
      </c>
      <c r="G21" s="7">
        <v>0.92</v>
      </c>
      <c r="H21" s="7">
        <v>0.97</v>
      </c>
      <c r="I21" s="7">
        <v>1.04</v>
      </c>
      <c r="J21" s="7">
        <v>0.99</v>
      </c>
      <c r="K21" s="7">
        <v>0.97</v>
      </c>
      <c r="L21" s="7">
        <v>0.99</v>
      </c>
      <c r="M21" s="7">
        <v>1</v>
      </c>
      <c r="N21" s="7">
        <v>0.98</v>
      </c>
    </row>
    <row r="22" spans="1:14" x14ac:dyDescent="0.5">
      <c r="A22" s="9" t="s">
        <v>82</v>
      </c>
      <c r="B22" s="9" t="s">
        <v>50</v>
      </c>
      <c r="C22" s="7">
        <v>1.7</v>
      </c>
      <c r="D22" s="7">
        <v>1.4</v>
      </c>
      <c r="E22" s="7">
        <v>0.98</v>
      </c>
      <c r="F22" s="7">
        <v>0.93</v>
      </c>
      <c r="G22" s="7">
        <v>1.21</v>
      </c>
      <c r="H22" s="7">
        <v>1.04</v>
      </c>
      <c r="I22" s="7">
        <v>0.88</v>
      </c>
      <c r="J22" s="7">
        <v>1.18</v>
      </c>
      <c r="K22" s="7">
        <v>0.95</v>
      </c>
      <c r="L22" s="7">
        <v>1.01</v>
      </c>
      <c r="M22" s="7">
        <v>0.97</v>
      </c>
      <c r="N22" s="7">
        <v>1</v>
      </c>
    </row>
    <row r="23" spans="1:14" x14ac:dyDescent="0.5">
      <c r="A23" s="9" t="s">
        <v>12</v>
      </c>
      <c r="B23" s="9" t="s">
        <v>51</v>
      </c>
      <c r="C23" s="7">
        <v>1.32</v>
      </c>
      <c r="D23" s="7">
        <v>1.26</v>
      </c>
      <c r="E23" s="7">
        <v>1.08</v>
      </c>
      <c r="F23" s="7">
        <v>1.17</v>
      </c>
      <c r="G23" s="7">
        <v>1.2</v>
      </c>
      <c r="H23" s="7">
        <v>1.04</v>
      </c>
      <c r="I23" s="7">
        <v>1.1000000000000001</v>
      </c>
      <c r="J23" s="7">
        <v>1.1000000000000001</v>
      </c>
      <c r="K23" s="7">
        <v>1.06</v>
      </c>
      <c r="L23" s="7">
        <v>1.07</v>
      </c>
      <c r="M23" s="7">
        <v>1.1200000000000001</v>
      </c>
      <c r="N23" s="7">
        <v>1.1100000000000001</v>
      </c>
    </row>
    <row r="24" spans="1:14" x14ac:dyDescent="0.5">
      <c r="A24" s="9" t="s">
        <v>83</v>
      </c>
      <c r="B24" s="9" t="s">
        <v>52</v>
      </c>
      <c r="C24" s="7">
        <v>1.05</v>
      </c>
      <c r="D24" s="7">
        <v>0.97</v>
      </c>
      <c r="E24" s="7">
        <v>0.96</v>
      </c>
      <c r="F24" s="7">
        <v>1</v>
      </c>
      <c r="G24" s="7">
        <v>1</v>
      </c>
      <c r="H24" s="7">
        <v>1.02</v>
      </c>
      <c r="I24" s="7">
        <v>1.03</v>
      </c>
      <c r="J24" s="7">
        <v>1.02</v>
      </c>
      <c r="K24" s="7">
        <v>0.98</v>
      </c>
      <c r="L24" s="64">
        <v>1.01</v>
      </c>
      <c r="M24" s="64">
        <v>1</v>
      </c>
      <c r="N24" s="64">
        <v>1.02</v>
      </c>
    </row>
    <row r="25" spans="1:14" x14ac:dyDescent="0.5">
      <c r="A25" s="78"/>
    </row>
    <row r="26" spans="1:14" x14ac:dyDescent="0.5">
      <c r="A26" s="78"/>
    </row>
    <row r="27" spans="1:14" x14ac:dyDescent="0.5">
      <c r="A27" s="78"/>
    </row>
    <row r="28" spans="1:14" x14ac:dyDescent="0.5">
      <c r="A28" s="78"/>
    </row>
    <row r="29" spans="1:14" x14ac:dyDescent="0.5">
      <c r="A29" s="78"/>
    </row>
    <row r="30" spans="1:14" x14ac:dyDescent="0.5">
      <c r="A30" s="78"/>
    </row>
    <row r="31" spans="1:14" x14ac:dyDescent="0.5">
      <c r="A31" s="78"/>
    </row>
    <row r="32" spans="1:14" x14ac:dyDescent="0.5">
      <c r="A32" s="78"/>
    </row>
    <row r="33" spans="1:1" x14ac:dyDescent="0.5">
      <c r="A33" s="78"/>
    </row>
    <row r="34" spans="1:1" x14ac:dyDescent="0.5">
      <c r="A34" s="78"/>
    </row>
    <row r="37" spans="1:1" hidden="1" x14ac:dyDescent="0.5"/>
    <row r="38" spans="1:1" hidden="1" x14ac:dyDescent="0.5"/>
    <row r="39" spans="1:1" hidden="1" x14ac:dyDescent="0.5"/>
    <row r="40" spans="1:1" hidden="1" x14ac:dyDescent="0.5"/>
    <row r="41" spans="1:1" hidden="1" x14ac:dyDescent="0.5"/>
    <row r="42" spans="1:1" hidden="1" x14ac:dyDescent="0.5"/>
    <row r="43" spans="1:1" hidden="1" x14ac:dyDescent="0.5"/>
    <row r="44" spans="1:1" hidden="1" x14ac:dyDescent="0.5"/>
    <row r="45" spans="1:1" hidden="1" x14ac:dyDescent="0.5"/>
    <row r="46" spans="1:1" hidden="1" x14ac:dyDescent="0.5"/>
  </sheetData>
  <sheetProtection algorithmName="SHA-512" hashValue="q0WgtqVgLbzp9Qj8yGIj294+I9kKXC9DvGfJj9+BhGEEn6d8oNx070CrXvEASpUqKuTX5t4ApRTW5L+CPQntOw==" saltValue="GOwpBCn/8BldR7lZt5tJsg==" spinCount="100000" sheet="1" objects="1" scenarios="1"/>
  <mergeCells count="9">
    <mergeCell ref="C4:G4"/>
    <mergeCell ref="C17:G17"/>
    <mergeCell ref="C11:G11"/>
    <mergeCell ref="M4:N4"/>
    <mergeCell ref="M11:N11"/>
    <mergeCell ref="M17:N17"/>
    <mergeCell ref="H11:L11"/>
    <mergeCell ref="H17:L17"/>
    <mergeCell ref="H4:L4"/>
  </mergeCells>
  <phoneticPr fontId="2"/>
  <pageMargins left="0.7" right="0.7" top="0.75" bottom="0.75" header="0.3" footer="0.3"/>
  <pageSetup paperSize="8" scale="7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77BCD-A3D4-49B2-8410-D6DB77FA398F}">
  <sheetPr>
    <pageSetUpPr fitToPage="1"/>
  </sheetPr>
  <dimension ref="A1:AL46"/>
  <sheetViews>
    <sheetView view="pageBreakPreview" zoomScale="60" zoomScaleNormal="85" workbookViewId="0">
      <selection activeCell="C41" sqref="C41"/>
    </sheetView>
  </sheetViews>
  <sheetFormatPr defaultRowHeight="17.399999999999999" x14ac:dyDescent="0.5"/>
  <cols>
    <col min="1" max="1" width="13.54296875" customWidth="1"/>
    <col min="2" max="2" width="23.1796875" bestFit="1" customWidth="1"/>
    <col min="3" max="20" width="9.6328125" customWidth="1"/>
    <col min="22" max="36" width="9.6328125" customWidth="1"/>
  </cols>
  <sheetData>
    <row r="1" spans="1:38" x14ac:dyDescent="0.5">
      <c r="A1" s="6" t="s">
        <v>447</v>
      </c>
      <c r="B1" s="6"/>
    </row>
    <row r="2" spans="1:38" x14ac:dyDescent="0.5">
      <c r="A2" s="6" t="s">
        <v>448</v>
      </c>
      <c r="B2" s="6"/>
      <c r="T2" s="14"/>
      <c r="AJ2" s="14" t="s">
        <v>93</v>
      </c>
    </row>
    <row r="3" spans="1:38" x14ac:dyDescent="0.5">
      <c r="C3" s="191" t="s">
        <v>24</v>
      </c>
      <c r="D3" s="192"/>
      <c r="E3" s="192"/>
      <c r="F3" s="192"/>
      <c r="G3" s="192"/>
      <c r="H3" s="192"/>
      <c r="I3" s="192"/>
      <c r="J3" s="192"/>
      <c r="K3" s="192"/>
      <c r="L3" s="192"/>
      <c r="M3" s="192"/>
      <c r="N3" s="192"/>
      <c r="O3" s="192"/>
      <c r="P3" s="192"/>
      <c r="Q3" s="192"/>
      <c r="R3" s="192"/>
      <c r="S3" s="192"/>
      <c r="T3" s="192"/>
      <c r="V3" s="191" t="s">
        <v>124</v>
      </c>
      <c r="W3" s="192"/>
      <c r="X3" s="192"/>
      <c r="Y3" s="192"/>
      <c r="Z3" s="192"/>
      <c r="AA3" s="192"/>
      <c r="AB3" s="192"/>
      <c r="AC3" s="192"/>
      <c r="AD3" s="192"/>
      <c r="AE3" s="192"/>
      <c r="AF3" s="192"/>
      <c r="AG3" s="192"/>
      <c r="AH3" s="192"/>
      <c r="AI3" s="192"/>
      <c r="AJ3" s="192"/>
    </row>
    <row r="4" spans="1:38" ht="35.1" customHeight="1" x14ac:dyDescent="0.5">
      <c r="C4" s="189" t="s">
        <v>244</v>
      </c>
      <c r="D4" s="189"/>
      <c r="E4" s="189"/>
      <c r="F4" s="189"/>
      <c r="G4" s="189"/>
      <c r="H4" s="189"/>
      <c r="I4" s="189" t="s">
        <v>245</v>
      </c>
      <c r="J4" s="189"/>
      <c r="K4" s="189"/>
      <c r="L4" s="189"/>
      <c r="M4" s="189"/>
      <c r="N4" s="189"/>
      <c r="O4" s="190" t="s">
        <v>246</v>
      </c>
      <c r="P4" s="189"/>
      <c r="Q4" s="189"/>
      <c r="R4" s="189"/>
      <c r="S4" s="189"/>
      <c r="T4" s="189"/>
      <c r="V4" s="193" t="s">
        <v>244</v>
      </c>
      <c r="W4" s="193"/>
      <c r="X4" s="193"/>
      <c r="Y4" s="193"/>
      <c r="Z4" s="193"/>
      <c r="AA4" s="193" t="s">
        <v>245</v>
      </c>
      <c r="AB4" s="193"/>
      <c r="AC4" s="193"/>
      <c r="AD4" s="193"/>
      <c r="AE4" s="193"/>
      <c r="AF4" s="194" t="s">
        <v>246</v>
      </c>
      <c r="AG4" s="193"/>
      <c r="AH4" s="193"/>
      <c r="AI4" s="193"/>
      <c r="AJ4" s="193"/>
    </row>
    <row r="5" spans="1:38" x14ac:dyDescent="0.5">
      <c r="C5" s="50" t="s">
        <v>3</v>
      </c>
      <c r="D5" s="50" t="s">
        <v>4</v>
      </c>
      <c r="E5" s="50" t="s">
        <v>5</v>
      </c>
      <c r="F5" s="50" t="s">
        <v>192</v>
      </c>
      <c r="G5" s="50" t="s">
        <v>6</v>
      </c>
      <c r="H5" s="50" t="s">
        <v>243</v>
      </c>
      <c r="I5" s="50" t="s">
        <v>3</v>
      </c>
      <c r="J5" s="50" t="s">
        <v>4</v>
      </c>
      <c r="K5" s="50" t="s">
        <v>5</v>
      </c>
      <c r="L5" s="50" t="s">
        <v>192</v>
      </c>
      <c r="M5" s="50" t="s">
        <v>6</v>
      </c>
      <c r="N5" s="50" t="s">
        <v>243</v>
      </c>
      <c r="O5" s="50" t="s">
        <v>3</v>
      </c>
      <c r="P5" s="50" t="s">
        <v>4</v>
      </c>
      <c r="Q5" s="50" t="s">
        <v>5</v>
      </c>
      <c r="R5" s="50" t="s">
        <v>192</v>
      </c>
      <c r="S5" s="50" t="s">
        <v>6</v>
      </c>
      <c r="T5" s="50" t="s">
        <v>243</v>
      </c>
      <c r="V5" s="50" t="s">
        <v>3</v>
      </c>
      <c r="W5" s="50" t="s">
        <v>4</v>
      </c>
      <c r="X5" s="50" t="s">
        <v>5</v>
      </c>
      <c r="Y5" s="50" t="s">
        <v>6</v>
      </c>
      <c r="Z5" s="50" t="s">
        <v>243</v>
      </c>
      <c r="AA5" s="50" t="s">
        <v>3</v>
      </c>
      <c r="AB5" s="50" t="s">
        <v>4</v>
      </c>
      <c r="AC5" s="50" t="s">
        <v>5</v>
      </c>
      <c r="AD5" s="50" t="s">
        <v>6</v>
      </c>
      <c r="AE5" s="50" t="s">
        <v>243</v>
      </c>
      <c r="AF5" s="50" t="s">
        <v>3</v>
      </c>
      <c r="AG5" s="50" t="s">
        <v>4</v>
      </c>
      <c r="AH5" s="50" t="s">
        <v>5</v>
      </c>
      <c r="AI5" s="50" t="s">
        <v>6</v>
      </c>
      <c r="AJ5" s="50" t="s">
        <v>243</v>
      </c>
    </row>
    <row r="6" spans="1:38" x14ac:dyDescent="0.5">
      <c r="A6" s="51" t="s">
        <v>230</v>
      </c>
      <c r="B6" s="51" t="s">
        <v>235</v>
      </c>
      <c r="C6" s="53">
        <v>2664</v>
      </c>
      <c r="D6" s="53">
        <v>2864</v>
      </c>
      <c r="E6" s="53">
        <v>2892</v>
      </c>
      <c r="F6" s="53">
        <v>8420</v>
      </c>
      <c r="G6" s="53">
        <v>3180</v>
      </c>
      <c r="H6" s="53">
        <v>11600</v>
      </c>
      <c r="I6" s="53">
        <v>113</v>
      </c>
      <c r="J6" s="53">
        <v>124</v>
      </c>
      <c r="K6" s="53">
        <v>143</v>
      </c>
      <c r="L6" s="53">
        <v>380</v>
      </c>
      <c r="M6" s="53">
        <v>143</v>
      </c>
      <c r="N6" s="53">
        <v>523</v>
      </c>
      <c r="O6" s="53">
        <v>2551</v>
      </c>
      <c r="P6" s="53">
        <v>2739</v>
      </c>
      <c r="Q6" s="53">
        <v>2749</v>
      </c>
      <c r="R6" s="53">
        <v>8040</v>
      </c>
      <c r="S6" s="53">
        <v>3038</v>
      </c>
      <c r="T6" s="53">
        <v>11077</v>
      </c>
      <c r="V6" s="54">
        <v>2862</v>
      </c>
      <c r="W6" s="54">
        <v>2975</v>
      </c>
      <c r="X6" s="55" t="s">
        <v>242</v>
      </c>
      <c r="Y6" s="55" t="s">
        <v>125</v>
      </c>
      <c r="Z6" s="55" t="s">
        <v>242</v>
      </c>
      <c r="AA6" s="54">
        <v>126</v>
      </c>
      <c r="AB6" s="54">
        <v>133</v>
      </c>
      <c r="AC6" s="55" t="s">
        <v>242</v>
      </c>
      <c r="AD6" s="55" t="s">
        <v>125</v>
      </c>
      <c r="AE6" s="55" t="s">
        <v>242</v>
      </c>
      <c r="AF6" s="54">
        <v>2737</v>
      </c>
      <c r="AG6" s="54">
        <v>2842</v>
      </c>
      <c r="AH6" s="54">
        <v>2740</v>
      </c>
      <c r="AI6" s="54">
        <v>2960</v>
      </c>
      <c r="AJ6" s="54">
        <v>11279</v>
      </c>
      <c r="AK6" s="60"/>
    </row>
    <row r="7" spans="1:38" x14ac:dyDescent="0.5">
      <c r="A7" s="51" t="s">
        <v>231</v>
      </c>
      <c r="B7" s="51" t="s">
        <v>236</v>
      </c>
      <c r="C7" s="53">
        <v>1119</v>
      </c>
      <c r="D7" s="53">
        <v>1253</v>
      </c>
      <c r="E7" s="53">
        <v>1309</v>
      </c>
      <c r="F7" s="53">
        <v>3681</v>
      </c>
      <c r="G7" s="53">
        <v>1366</v>
      </c>
      <c r="H7" s="53">
        <v>5047</v>
      </c>
      <c r="I7" s="53">
        <v>61</v>
      </c>
      <c r="J7" s="53">
        <v>70</v>
      </c>
      <c r="K7" s="53">
        <v>84</v>
      </c>
      <c r="L7" s="53">
        <v>215</v>
      </c>
      <c r="M7" s="53">
        <v>81</v>
      </c>
      <c r="N7" s="53">
        <v>296</v>
      </c>
      <c r="O7" s="53">
        <v>1058</v>
      </c>
      <c r="P7" s="53">
        <v>1184</v>
      </c>
      <c r="Q7" s="53">
        <v>1224</v>
      </c>
      <c r="R7" s="53">
        <v>3466</v>
      </c>
      <c r="S7" s="53">
        <v>1285</v>
      </c>
      <c r="T7" s="53">
        <v>4751</v>
      </c>
      <c r="V7" s="54">
        <v>1264</v>
      </c>
      <c r="W7" s="54">
        <v>1343</v>
      </c>
      <c r="X7" s="55" t="s">
        <v>242</v>
      </c>
      <c r="Y7" s="55" t="s">
        <v>125</v>
      </c>
      <c r="Z7" s="55" t="s">
        <v>242</v>
      </c>
      <c r="AA7" s="54">
        <v>81</v>
      </c>
      <c r="AB7" s="54">
        <v>91</v>
      </c>
      <c r="AC7" s="55" t="s">
        <v>242</v>
      </c>
      <c r="AD7" s="55" t="s">
        <v>125</v>
      </c>
      <c r="AE7" s="55" t="s">
        <v>242</v>
      </c>
      <c r="AF7" s="54">
        <v>1184</v>
      </c>
      <c r="AG7" s="54">
        <v>1251</v>
      </c>
      <c r="AH7" s="54">
        <v>1208</v>
      </c>
      <c r="AI7" s="54">
        <v>1151</v>
      </c>
      <c r="AJ7" s="54">
        <v>4794</v>
      </c>
    </row>
    <row r="8" spans="1:38" s="58" customFormat="1" ht="17.55" customHeight="1" x14ac:dyDescent="0.5">
      <c r="A8" s="56" t="s">
        <v>241</v>
      </c>
      <c r="B8" s="56" t="s">
        <v>237</v>
      </c>
      <c r="C8" s="57">
        <v>0.42</v>
      </c>
      <c r="D8" s="57">
        <v>0.438</v>
      </c>
      <c r="E8" s="57">
        <v>0.45300000000000001</v>
      </c>
      <c r="F8" s="57">
        <v>0.437</v>
      </c>
      <c r="G8" s="57">
        <v>0.42899999999999999</v>
      </c>
      <c r="H8" s="57">
        <v>0.435</v>
      </c>
      <c r="I8" s="57">
        <v>0.53800000000000003</v>
      </c>
      <c r="J8" s="57">
        <v>0.55900000000000005</v>
      </c>
      <c r="K8" s="57">
        <v>0.59199999999999997</v>
      </c>
      <c r="L8" s="57">
        <v>0.56499999999999995</v>
      </c>
      <c r="M8" s="57">
        <v>0.56699999999999995</v>
      </c>
      <c r="N8" s="57">
        <v>0.56599999999999995</v>
      </c>
      <c r="O8" s="57">
        <v>0.41499999999999998</v>
      </c>
      <c r="P8" s="57">
        <v>0.432</v>
      </c>
      <c r="Q8" s="57">
        <v>0.44500000000000001</v>
      </c>
      <c r="R8" s="57">
        <v>0.43099999999999999</v>
      </c>
      <c r="S8" s="57">
        <v>0.42299999999999999</v>
      </c>
      <c r="T8" s="57">
        <v>0.42899999999999999</v>
      </c>
      <c r="V8" s="57">
        <v>0.442</v>
      </c>
      <c r="W8" s="57">
        <v>0.45100000000000001</v>
      </c>
      <c r="X8" s="59" t="s">
        <v>242</v>
      </c>
      <c r="Y8" s="59" t="s">
        <v>125</v>
      </c>
      <c r="Z8" s="59" t="s">
        <v>242</v>
      </c>
      <c r="AA8" s="57">
        <v>0.64200000000000002</v>
      </c>
      <c r="AB8" s="57">
        <v>0.68700000000000006</v>
      </c>
      <c r="AC8" s="59" t="s">
        <v>242</v>
      </c>
      <c r="AD8" s="59" t="s">
        <v>125</v>
      </c>
      <c r="AE8" s="59" t="s">
        <v>242</v>
      </c>
      <c r="AF8" s="57">
        <v>0.433</v>
      </c>
      <c r="AG8" s="57">
        <v>0.44</v>
      </c>
      <c r="AH8" s="57">
        <v>0.441</v>
      </c>
      <c r="AI8" s="57">
        <v>0.38900000000000001</v>
      </c>
      <c r="AJ8" s="57">
        <v>0.42499999999999999</v>
      </c>
      <c r="AK8" s="67"/>
      <c r="AL8" s="67"/>
    </row>
    <row r="9" spans="1:38" x14ac:dyDescent="0.5">
      <c r="A9" s="51" t="s">
        <v>232</v>
      </c>
      <c r="B9" s="51" t="s">
        <v>238</v>
      </c>
      <c r="C9" s="53">
        <v>1160</v>
      </c>
      <c r="D9" s="53">
        <v>1190</v>
      </c>
      <c r="E9" s="53">
        <v>1209</v>
      </c>
      <c r="F9" s="53">
        <v>3559</v>
      </c>
      <c r="G9" s="53">
        <v>1228</v>
      </c>
      <c r="H9" s="53">
        <v>4787</v>
      </c>
      <c r="I9" s="53">
        <v>90</v>
      </c>
      <c r="J9" s="53">
        <v>89</v>
      </c>
      <c r="K9" s="53">
        <v>94</v>
      </c>
      <c r="L9" s="53">
        <v>274</v>
      </c>
      <c r="M9" s="53">
        <v>95</v>
      </c>
      <c r="N9" s="53">
        <v>369</v>
      </c>
      <c r="O9" s="53">
        <v>1070</v>
      </c>
      <c r="P9" s="53">
        <v>1100</v>
      </c>
      <c r="Q9" s="53">
        <v>1115</v>
      </c>
      <c r="R9" s="53">
        <v>3285</v>
      </c>
      <c r="S9" s="53">
        <v>1132</v>
      </c>
      <c r="T9" s="53">
        <v>4418</v>
      </c>
      <c r="V9" s="54">
        <v>1248</v>
      </c>
      <c r="W9" s="54">
        <v>1180</v>
      </c>
      <c r="X9" s="55" t="s">
        <v>242</v>
      </c>
      <c r="Y9" s="55" t="s">
        <v>125</v>
      </c>
      <c r="Z9" s="55" t="s">
        <v>242</v>
      </c>
      <c r="AA9" s="54">
        <v>82</v>
      </c>
      <c r="AB9" s="54">
        <v>75</v>
      </c>
      <c r="AC9" s="55" t="s">
        <v>242</v>
      </c>
      <c r="AD9" s="55" t="s">
        <v>125</v>
      </c>
      <c r="AE9" s="55" t="s">
        <v>242</v>
      </c>
      <c r="AF9" s="54">
        <v>1166</v>
      </c>
      <c r="AG9" s="54">
        <v>1106</v>
      </c>
      <c r="AH9" s="54">
        <v>1083</v>
      </c>
      <c r="AI9" s="54">
        <v>1120</v>
      </c>
      <c r="AJ9" s="54">
        <v>4475</v>
      </c>
    </row>
    <row r="10" spans="1:38" x14ac:dyDescent="0.5">
      <c r="A10" s="51" t="s">
        <v>233</v>
      </c>
      <c r="B10" s="51" t="s">
        <v>239</v>
      </c>
      <c r="C10" s="53">
        <v>-41</v>
      </c>
      <c r="D10" s="53">
        <v>64</v>
      </c>
      <c r="E10" s="53">
        <v>99</v>
      </c>
      <c r="F10" s="53">
        <v>122</v>
      </c>
      <c r="G10" s="53">
        <v>138</v>
      </c>
      <c r="H10" s="53">
        <v>260</v>
      </c>
      <c r="I10" s="53">
        <v>-29</v>
      </c>
      <c r="J10" s="53">
        <v>-20</v>
      </c>
      <c r="K10" s="53">
        <v>-10</v>
      </c>
      <c r="L10" s="53">
        <v>-59</v>
      </c>
      <c r="M10" s="53">
        <v>-14</v>
      </c>
      <c r="N10" s="53">
        <v>-73</v>
      </c>
      <c r="O10" s="53">
        <v>-12</v>
      </c>
      <c r="P10" s="53">
        <v>84</v>
      </c>
      <c r="Q10" s="53">
        <v>109</v>
      </c>
      <c r="R10" s="53">
        <v>181</v>
      </c>
      <c r="S10" s="53">
        <v>152</v>
      </c>
      <c r="T10" s="53">
        <v>333</v>
      </c>
      <c r="V10" s="54">
        <v>16</v>
      </c>
      <c r="W10" s="54">
        <v>162</v>
      </c>
      <c r="X10" s="55" t="s">
        <v>242</v>
      </c>
      <c r="Y10" s="55" t="s">
        <v>125</v>
      </c>
      <c r="Z10" s="55" t="s">
        <v>242</v>
      </c>
      <c r="AA10" s="54">
        <v>-2</v>
      </c>
      <c r="AB10" s="54">
        <v>17</v>
      </c>
      <c r="AC10" s="55" t="s">
        <v>242</v>
      </c>
      <c r="AD10" s="55" t="s">
        <v>125</v>
      </c>
      <c r="AE10" s="55" t="s">
        <v>242</v>
      </c>
      <c r="AF10" s="54">
        <v>18</v>
      </c>
      <c r="AG10" s="54">
        <v>145</v>
      </c>
      <c r="AH10" s="54">
        <v>125</v>
      </c>
      <c r="AI10" s="54">
        <v>31</v>
      </c>
      <c r="AJ10" s="54">
        <v>319</v>
      </c>
    </row>
    <row r="11" spans="1:38" x14ac:dyDescent="0.5">
      <c r="A11" s="51" t="s">
        <v>234</v>
      </c>
      <c r="B11" s="51" t="s">
        <v>240</v>
      </c>
      <c r="C11" s="53">
        <v>-44</v>
      </c>
      <c r="D11" s="53">
        <v>52</v>
      </c>
      <c r="E11" s="53">
        <v>78</v>
      </c>
      <c r="F11" s="53">
        <v>86</v>
      </c>
      <c r="G11" s="53">
        <v>175</v>
      </c>
      <c r="H11" s="53">
        <v>261</v>
      </c>
      <c r="I11" s="53">
        <v>-30</v>
      </c>
      <c r="J11" s="53">
        <v>-20</v>
      </c>
      <c r="K11" s="53">
        <v>-10</v>
      </c>
      <c r="L11" s="53">
        <v>-61</v>
      </c>
      <c r="M11" s="53">
        <v>46</v>
      </c>
      <c r="N11" s="53">
        <v>-15</v>
      </c>
      <c r="O11" s="53">
        <v>-14</v>
      </c>
      <c r="P11" s="53">
        <v>72</v>
      </c>
      <c r="Q11" s="53">
        <v>88</v>
      </c>
      <c r="R11" s="53">
        <v>146</v>
      </c>
      <c r="S11" s="53">
        <v>129</v>
      </c>
      <c r="T11" s="53">
        <v>275</v>
      </c>
      <c r="V11" s="54">
        <v>-4</v>
      </c>
      <c r="W11" s="54">
        <v>-3</v>
      </c>
      <c r="X11" s="55" t="s">
        <v>242</v>
      </c>
      <c r="Y11" s="55" t="s">
        <v>125</v>
      </c>
      <c r="Z11" s="55" t="s">
        <v>242</v>
      </c>
      <c r="AA11" s="54">
        <v>14</v>
      </c>
      <c r="AB11" s="54">
        <v>-11</v>
      </c>
      <c r="AC11" s="55" t="s">
        <v>242</v>
      </c>
      <c r="AD11" s="55" t="s">
        <v>125</v>
      </c>
      <c r="AE11" s="55" t="s">
        <v>242</v>
      </c>
      <c r="AF11" s="54">
        <v>-18</v>
      </c>
      <c r="AG11" s="54">
        <v>8</v>
      </c>
      <c r="AH11" s="54">
        <v>-174</v>
      </c>
      <c r="AI11" s="54">
        <v>-456</v>
      </c>
      <c r="AJ11" s="54">
        <v>-640</v>
      </c>
    </row>
    <row r="13" spans="1:38" x14ac:dyDescent="0.5">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row>
    <row r="14" spans="1:38" x14ac:dyDescent="0.5">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row>
    <row r="15" spans="1:38" x14ac:dyDescent="0.5">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row>
    <row r="16" spans="1:38" x14ac:dyDescent="0.5">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row>
    <row r="17" spans="1:36" x14ac:dyDescent="0.5">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row>
    <row r="18" spans="1:36" x14ac:dyDescent="0.5">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row>
    <row r="19" spans="1:36" x14ac:dyDescent="0.5">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row>
    <row r="24" spans="1:36" x14ac:dyDescent="0.5">
      <c r="A24" s="78"/>
    </row>
    <row r="25" spans="1:36" x14ac:dyDescent="0.5">
      <c r="A25" s="78"/>
    </row>
    <row r="26" spans="1:36" x14ac:dyDescent="0.5">
      <c r="A26" s="78"/>
    </row>
    <row r="27" spans="1:36" x14ac:dyDescent="0.5">
      <c r="A27" s="78"/>
    </row>
    <row r="28" spans="1:36" x14ac:dyDescent="0.5">
      <c r="A28" s="78"/>
    </row>
    <row r="29" spans="1:36" x14ac:dyDescent="0.5">
      <c r="A29" s="78"/>
    </row>
    <row r="30" spans="1:36" x14ac:dyDescent="0.5">
      <c r="A30" s="78"/>
    </row>
    <row r="31" spans="1:36" x14ac:dyDescent="0.5">
      <c r="A31" s="78"/>
    </row>
    <row r="32" spans="1:36" x14ac:dyDescent="0.5">
      <c r="A32" s="78"/>
    </row>
    <row r="33" spans="1:1" x14ac:dyDescent="0.5">
      <c r="A33" s="78"/>
    </row>
    <row r="34" spans="1:1" x14ac:dyDescent="0.5">
      <c r="A34" s="78"/>
    </row>
    <row r="37" spans="1:1" hidden="1" x14ac:dyDescent="0.5"/>
    <row r="38" spans="1:1" hidden="1" x14ac:dyDescent="0.5"/>
    <row r="39" spans="1:1" hidden="1" x14ac:dyDescent="0.5"/>
    <row r="40" spans="1:1" hidden="1" x14ac:dyDescent="0.5"/>
    <row r="41" spans="1:1" hidden="1" x14ac:dyDescent="0.5"/>
    <row r="42" spans="1:1" hidden="1" x14ac:dyDescent="0.5"/>
    <row r="43" spans="1:1" hidden="1" x14ac:dyDescent="0.5"/>
    <row r="44" spans="1:1" hidden="1" x14ac:dyDescent="0.5"/>
    <row r="45" spans="1:1" hidden="1" x14ac:dyDescent="0.5"/>
    <row r="46" spans="1:1" hidden="1" x14ac:dyDescent="0.5"/>
  </sheetData>
  <sheetProtection algorithmName="SHA-512" hashValue="VnXE0sk2ZaD52lqfOQlu0M4mYdMsMZ8gjfr0pR/Bq9XEQl0l0HZGpc0491Ag+p1vFmmTGTy54DccilVIVaIfUg==" saltValue="QbdyBLOUUzWXc2yEiOSybA==" spinCount="100000" sheet="1" objects="1" scenarios="1"/>
  <mergeCells count="8">
    <mergeCell ref="C4:H4"/>
    <mergeCell ref="I4:N4"/>
    <mergeCell ref="O4:T4"/>
    <mergeCell ref="C3:T3"/>
    <mergeCell ref="V3:AJ3"/>
    <mergeCell ref="V4:Z4"/>
    <mergeCell ref="AA4:AE4"/>
    <mergeCell ref="AF4:AJ4"/>
  </mergeCells>
  <phoneticPr fontId="2"/>
  <pageMargins left="0.7" right="0.7" top="0.75" bottom="0.75" header="0.3" footer="0.3"/>
  <pageSetup paperSize="8" scale="4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BB690-D16D-48DC-A7D3-1668D0E070B4}">
  <sheetPr>
    <pageSetUpPr fitToPage="1"/>
  </sheetPr>
  <dimension ref="A1:I46"/>
  <sheetViews>
    <sheetView view="pageBreakPreview" zoomScale="80" zoomScaleNormal="85" zoomScaleSheetLayoutView="80" workbookViewId="0">
      <selection activeCell="C41" sqref="C41"/>
    </sheetView>
  </sheetViews>
  <sheetFormatPr defaultRowHeight="17.399999999999999" x14ac:dyDescent="0.5"/>
  <cols>
    <col min="1" max="1" width="5.6328125" customWidth="1"/>
    <col min="2" max="2" width="21.36328125" bestFit="1" customWidth="1"/>
    <col min="3" max="3" width="5.6328125" customWidth="1"/>
    <col min="4" max="4" width="24.1796875" bestFit="1" customWidth="1"/>
  </cols>
  <sheetData>
    <row r="1" spans="1:9" x14ac:dyDescent="0.5">
      <c r="A1" s="6" t="s">
        <v>449</v>
      </c>
    </row>
    <row r="2" spans="1:9" x14ac:dyDescent="0.5">
      <c r="A2" s="6" t="s">
        <v>450</v>
      </c>
    </row>
    <row r="3" spans="1:9" x14ac:dyDescent="0.5">
      <c r="H3" s="14" t="s">
        <v>93</v>
      </c>
    </row>
    <row r="4" spans="1:9" x14ac:dyDescent="0.5">
      <c r="E4" s="68" t="s">
        <v>124</v>
      </c>
      <c r="F4" s="160" t="s">
        <v>255</v>
      </c>
      <c r="G4" s="161"/>
      <c r="H4" s="162"/>
    </row>
    <row r="5" spans="1:9" ht="34.950000000000003" customHeight="1" x14ac:dyDescent="0.5">
      <c r="A5" s="195" t="s">
        <v>15</v>
      </c>
      <c r="B5" s="195"/>
      <c r="C5" s="195" t="s">
        <v>87</v>
      </c>
      <c r="D5" s="196"/>
      <c r="E5" s="68" t="s">
        <v>257</v>
      </c>
      <c r="F5" s="126" t="s">
        <v>511</v>
      </c>
      <c r="G5" s="127" t="s">
        <v>258</v>
      </c>
      <c r="H5" s="84" t="s">
        <v>256</v>
      </c>
    </row>
    <row r="6" spans="1:9" x14ac:dyDescent="0.5">
      <c r="A6" s="66" t="s">
        <v>126</v>
      </c>
      <c r="B6" s="23"/>
      <c r="C6" s="66" t="s">
        <v>33</v>
      </c>
      <c r="D6" s="23"/>
      <c r="E6" s="53">
        <v>6164</v>
      </c>
      <c r="F6" s="53">
        <v>5700</v>
      </c>
      <c r="G6" s="53">
        <v>5750</v>
      </c>
      <c r="H6" s="142">
        <f>G6-F6</f>
        <v>50</v>
      </c>
    </row>
    <row r="7" spans="1:9" x14ac:dyDescent="0.5">
      <c r="A7" s="66"/>
      <c r="B7" s="65" t="s">
        <v>16</v>
      </c>
      <c r="C7" s="66"/>
      <c r="D7" s="66" t="s">
        <v>25</v>
      </c>
      <c r="E7" s="53">
        <v>5274</v>
      </c>
      <c r="F7" s="53">
        <v>4900</v>
      </c>
      <c r="G7" s="53">
        <v>4940</v>
      </c>
      <c r="H7" s="142">
        <f t="shared" ref="H7:H23" si="0">G7-F7</f>
        <v>40</v>
      </c>
    </row>
    <row r="8" spans="1:9" x14ac:dyDescent="0.5">
      <c r="A8" s="66"/>
      <c r="B8" s="65" t="s">
        <v>17</v>
      </c>
      <c r="C8" s="66"/>
      <c r="D8" s="66" t="s">
        <v>17</v>
      </c>
      <c r="E8" s="53">
        <v>890</v>
      </c>
      <c r="F8" s="53">
        <v>800</v>
      </c>
      <c r="G8" s="53">
        <v>810</v>
      </c>
      <c r="H8" s="142">
        <f t="shared" si="0"/>
        <v>10</v>
      </c>
    </row>
    <row r="9" spans="1:9" x14ac:dyDescent="0.5">
      <c r="A9" s="66" t="s">
        <v>127</v>
      </c>
      <c r="B9" s="23"/>
      <c r="C9" s="66" t="s">
        <v>148</v>
      </c>
      <c r="D9" s="23"/>
      <c r="E9" s="53">
        <v>2847</v>
      </c>
      <c r="F9" s="53">
        <v>2440</v>
      </c>
      <c r="G9" s="53">
        <v>2460</v>
      </c>
      <c r="H9" s="142">
        <f t="shared" si="0"/>
        <v>20</v>
      </c>
    </row>
    <row r="10" spans="1:9" x14ac:dyDescent="0.5">
      <c r="A10" s="66"/>
      <c r="B10" s="65" t="s">
        <v>18</v>
      </c>
      <c r="C10" s="66"/>
      <c r="D10" s="66" t="s">
        <v>26</v>
      </c>
      <c r="E10" s="53">
        <v>1763</v>
      </c>
      <c r="F10" s="53">
        <v>1710</v>
      </c>
      <c r="G10" s="53">
        <v>1710</v>
      </c>
      <c r="H10" s="142">
        <f t="shared" si="0"/>
        <v>0</v>
      </c>
    </row>
    <row r="11" spans="1:9" x14ac:dyDescent="0.5">
      <c r="A11" s="66"/>
      <c r="B11" s="65" t="s">
        <v>128</v>
      </c>
      <c r="C11" s="66"/>
      <c r="D11" s="66" t="s">
        <v>27</v>
      </c>
      <c r="E11" s="53">
        <v>443</v>
      </c>
      <c r="F11" s="53">
        <v>500</v>
      </c>
      <c r="G11" s="53">
        <v>460</v>
      </c>
      <c r="H11" s="142">
        <f t="shared" si="0"/>
        <v>-40</v>
      </c>
    </row>
    <row r="12" spans="1:9" x14ac:dyDescent="0.5">
      <c r="A12" s="66"/>
      <c r="B12" s="65" t="s">
        <v>19</v>
      </c>
      <c r="C12" s="66"/>
      <c r="D12" s="66" t="s">
        <v>28</v>
      </c>
      <c r="E12" s="53">
        <v>641</v>
      </c>
      <c r="F12" s="53">
        <v>230</v>
      </c>
      <c r="G12" s="53">
        <v>290</v>
      </c>
      <c r="H12" s="142">
        <f t="shared" si="0"/>
        <v>60</v>
      </c>
    </row>
    <row r="13" spans="1:9" x14ac:dyDescent="0.5">
      <c r="A13" s="66" t="s">
        <v>129</v>
      </c>
      <c r="B13" s="23"/>
      <c r="C13" s="66" t="s">
        <v>149</v>
      </c>
      <c r="D13" s="23"/>
      <c r="E13" s="53">
        <v>1193</v>
      </c>
      <c r="F13" s="53">
        <v>1300</v>
      </c>
      <c r="G13" s="53">
        <v>1290</v>
      </c>
      <c r="H13" s="142">
        <f t="shared" si="0"/>
        <v>-10</v>
      </c>
      <c r="I13" s="149"/>
    </row>
    <row r="14" spans="1:9" x14ac:dyDescent="0.5">
      <c r="A14" s="66"/>
      <c r="B14" s="65" t="s">
        <v>21</v>
      </c>
      <c r="C14" s="66"/>
      <c r="D14" s="66" t="s">
        <v>140</v>
      </c>
      <c r="E14" s="53">
        <v>381</v>
      </c>
      <c r="F14" s="53">
        <v>430</v>
      </c>
      <c r="G14" s="53">
        <v>430</v>
      </c>
      <c r="H14" s="142">
        <f t="shared" si="0"/>
        <v>0</v>
      </c>
      <c r="I14" s="149"/>
    </row>
    <row r="15" spans="1:9" x14ac:dyDescent="0.5">
      <c r="A15" s="66"/>
      <c r="B15" s="65" t="s">
        <v>130</v>
      </c>
      <c r="C15" s="66"/>
      <c r="D15" s="66" t="s">
        <v>141</v>
      </c>
      <c r="E15" s="53">
        <v>432</v>
      </c>
      <c r="F15" s="53">
        <v>470</v>
      </c>
      <c r="G15" s="53">
        <v>475</v>
      </c>
      <c r="H15" s="142">
        <f t="shared" si="0"/>
        <v>5</v>
      </c>
      <c r="I15" s="150"/>
    </row>
    <row r="16" spans="1:9" x14ac:dyDescent="0.5">
      <c r="A16" s="66"/>
      <c r="B16" s="65" t="s">
        <v>131</v>
      </c>
      <c r="C16" s="66"/>
      <c r="D16" s="66" t="s">
        <v>142</v>
      </c>
      <c r="E16" s="53">
        <v>200</v>
      </c>
      <c r="F16" s="53">
        <v>230</v>
      </c>
      <c r="G16" s="53">
        <v>215</v>
      </c>
      <c r="H16" s="142">
        <f t="shared" si="0"/>
        <v>-15</v>
      </c>
      <c r="I16" s="149"/>
    </row>
    <row r="17" spans="1:9" x14ac:dyDescent="0.5">
      <c r="A17" s="66"/>
      <c r="B17" s="65" t="s">
        <v>132</v>
      </c>
      <c r="C17" s="66"/>
      <c r="D17" s="66" t="s">
        <v>143</v>
      </c>
      <c r="E17" s="53">
        <v>180</v>
      </c>
      <c r="F17" s="53">
        <v>170</v>
      </c>
      <c r="G17" s="53">
        <v>170</v>
      </c>
      <c r="H17" s="142">
        <f t="shared" si="0"/>
        <v>0</v>
      </c>
      <c r="I17" s="150"/>
    </row>
    <row r="18" spans="1:9" x14ac:dyDescent="0.5">
      <c r="A18" s="66" t="s">
        <v>133</v>
      </c>
      <c r="B18" s="23"/>
      <c r="C18" s="66" t="s">
        <v>150</v>
      </c>
      <c r="D18" s="23"/>
      <c r="E18" s="53">
        <v>1069</v>
      </c>
      <c r="F18" s="53">
        <v>1060</v>
      </c>
      <c r="G18" s="53">
        <v>1000</v>
      </c>
      <c r="H18" s="142">
        <f t="shared" si="0"/>
        <v>-60</v>
      </c>
      <c r="I18" s="149"/>
    </row>
    <row r="19" spans="1:9" x14ac:dyDescent="0.5">
      <c r="A19" s="66"/>
      <c r="B19" s="65" t="s">
        <v>134</v>
      </c>
      <c r="C19" s="66"/>
      <c r="D19" s="66" t="s">
        <v>144</v>
      </c>
      <c r="E19" s="53">
        <v>864</v>
      </c>
      <c r="F19" s="53">
        <v>875</v>
      </c>
      <c r="G19" s="53">
        <v>835</v>
      </c>
      <c r="H19" s="142">
        <f t="shared" si="0"/>
        <v>-40</v>
      </c>
      <c r="I19" s="149"/>
    </row>
    <row r="20" spans="1:9" x14ac:dyDescent="0.5">
      <c r="A20" s="66"/>
      <c r="B20" s="65" t="s">
        <v>135</v>
      </c>
      <c r="C20" s="66"/>
      <c r="D20" s="66" t="s">
        <v>145</v>
      </c>
      <c r="E20" s="53">
        <v>146</v>
      </c>
      <c r="F20" s="53">
        <v>125</v>
      </c>
      <c r="G20" s="53">
        <v>90</v>
      </c>
      <c r="H20" s="142">
        <f t="shared" si="0"/>
        <v>-35</v>
      </c>
      <c r="I20" s="149"/>
    </row>
    <row r="21" spans="1:9" x14ac:dyDescent="0.5">
      <c r="A21" s="66"/>
      <c r="B21" s="65" t="s">
        <v>136</v>
      </c>
      <c r="C21" s="66"/>
      <c r="D21" s="66" t="s">
        <v>146</v>
      </c>
      <c r="E21" s="53">
        <v>60</v>
      </c>
      <c r="F21" s="53">
        <v>60</v>
      </c>
      <c r="G21" s="53">
        <v>75</v>
      </c>
      <c r="H21" s="142">
        <f t="shared" si="0"/>
        <v>15</v>
      </c>
    </row>
    <row r="22" spans="1:9" x14ac:dyDescent="0.5">
      <c r="A22" s="66" t="s">
        <v>137</v>
      </c>
      <c r="B22" s="23"/>
      <c r="C22" s="66" t="s">
        <v>497</v>
      </c>
      <c r="D22" s="23"/>
      <c r="E22" s="53">
        <v>7</v>
      </c>
      <c r="F22" s="53">
        <v>0</v>
      </c>
      <c r="G22" s="53">
        <v>0</v>
      </c>
      <c r="H22" s="142">
        <f t="shared" si="0"/>
        <v>0</v>
      </c>
    </row>
    <row r="23" spans="1:9" x14ac:dyDescent="0.5">
      <c r="A23" s="66" t="s">
        <v>138</v>
      </c>
      <c r="B23" s="23"/>
      <c r="C23" s="66" t="s">
        <v>498</v>
      </c>
      <c r="D23" s="23"/>
      <c r="E23" s="53">
        <v>11279</v>
      </c>
      <c r="F23" s="53">
        <v>10500</v>
      </c>
      <c r="G23" s="53">
        <v>10500</v>
      </c>
      <c r="H23" s="142">
        <f t="shared" si="0"/>
        <v>0</v>
      </c>
    </row>
    <row r="24" spans="1:9" x14ac:dyDescent="0.5">
      <c r="A24" s="78"/>
    </row>
    <row r="25" spans="1:9" x14ac:dyDescent="0.5">
      <c r="A25" s="78"/>
    </row>
    <row r="26" spans="1:9" x14ac:dyDescent="0.5">
      <c r="A26" s="78"/>
    </row>
    <row r="27" spans="1:9" x14ac:dyDescent="0.5">
      <c r="A27" s="78"/>
    </row>
    <row r="28" spans="1:9" x14ac:dyDescent="0.5">
      <c r="A28" s="78"/>
    </row>
    <row r="29" spans="1:9" x14ac:dyDescent="0.5">
      <c r="A29" s="78"/>
    </row>
    <row r="30" spans="1:9" x14ac:dyDescent="0.5">
      <c r="A30" s="78"/>
    </row>
    <row r="31" spans="1:9" x14ac:dyDescent="0.5">
      <c r="A31" s="78"/>
    </row>
    <row r="32" spans="1:9" x14ac:dyDescent="0.5">
      <c r="A32" s="78"/>
    </row>
    <row r="33" spans="1:1" x14ac:dyDescent="0.5">
      <c r="A33" s="78"/>
    </row>
    <row r="34" spans="1:1" x14ac:dyDescent="0.5">
      <c r="A34" s="78"/>
    </row>
    <row r="37" spans="1:1" hidden="1" x14ac:dyDescent="0.5"/>
    <row r="38" spans="1:1" hidden="1" x14ac:dyDescent="0.5"/>
    <row r="39" spans="1:1" hidden="1" x14ac:dyDescent="0.5"/>
    <row r="40" spans="1:1" hidden="1" x14ac:dyDescent="0.5"/>
    <row r="41" spans="1:1" hidden="1" x14ac:dyDescent="0.5"/>
    <row r="42" spans="1:1" hidden="1" x14ac:dyDescent="0.5"/>
    <row r="43" spans="1:1" hidden="1" x14ac:dyDescent="0.5"/>
    <row r="44" spans="1:1" hidden="1" x14ac:dyDescent="0.5"/>
    <row r="45" spans="1:1" hidden="1" x14ac:dyDescent="0.5"/>
    <row r="46" spans="1:1" hidden="1" x14ac:dyDescent="0.5"/>
  </sheetData>
  <sheetProtection algorithmName="SHA-512" hashValue="kAE5Qg7EQMf29g5rWTvahOtjwwQSMeOm0ed029iFXp8JOXphKbPSx2s1s3P85YWem9PZ7Fll7dzJqAoYQXR6WA==" saltValue="LQvYkPfDhG6fJfuQOGcaNA==" spinCount="100000" sheet="1" objects="1" scenarios="1"/>
  <mergeCells count="3">
    <mergeCell ref="A5:B5"/>
    <mergeCell ref="C5:D5"/>
    <mergeCell ref="F4:H4"/>
  </mergeCells>
  <phoneticPr fontId="2"/>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8FF48-74F5-4822-9D3B-4FAEEAC946A3}">
  <sheetPr>
    <pageSetUpPr fitToPage="1"/>
  </sheetPr>
  <dimension ref="A1:M46"/>
  <sheetViews>
    <sheetView view="pageBreakPreview" zoomScale="80" zoomScaleNormal="85" zoomScaleSheetLayoutView="80" workbookViewId="0">
      <selection activeCell="C24" sqref="C24"/>
    </sheetView>
  </sheetViews>
  <sheetFormatPr defaultRowHeight="17.399999999999999" x14ac:dyDescent="0.5"/>
  <cols>
    <col min="1" max="1" width="38" bestFit="1" customWidth="1"/>
    <col min="2" max="2" width="40.6328125" customWidth="1"/>
    <col min="3" max="6" width="11.1796875" customWidth="1"/>
    <col min="7" max="7" width="4.6328125" customWidth="1"/>
    <col min="8" max="11" width="11.1796875" customWidth="1"/>
  </cols>
  <sheetData>
    <row r="1" spans="1:13" x14ac:dyDescent="0.5">
      <c r="A1" s="6" t="s">
        <v>428</v>
      </c>
    </row>
    <row r="2" spans="1:13" x14ac:dyDescent="0.5">
      <c r="A2" s="6" t="s">
        <v>427</v>
      </c>
      <c r="F2" s="14"/>
      <c r="K2" s="14" t="s">
        <v>93</v>
      </c>
    </row>
    <row r="3" spans="1:13" ht="17.55" customHeight="1" x14ac:dyDescent="0.5">
      <c r="A3" s="72"/>
      <c r="B3" s="72"/>
      <c r="C3" s="75" t="s">
        <v>124</v>
      </c>
      <c r="D3" s="75" t="s">
        <v>255</v>
      </c>
      <c r="E3" s="158" t="s">
        <v>273</v>
      </c>
      <c r="F3" s="158" t="s">
        <v>274</v>
      </c>
      <c r="H3" s="75" t="s">
        <v>124</v>
      </c>
      <c r="I3" s="160" t="s">
        <v>255</v>
      </c>
      <c r="J3" s="161"/>
      <c r="K3" s="162"/>
    </row>
    <row r="4" spans="1:13" x14ac:dyDescent="0.5">
      <c r="C4" s="75" t="s">
        <v>500</v>
      </c>
      <c r="D4" s="127" t="s">
        <v>500</v>
      </c>
      <c r="E4" s="159"/>
      <c r="F4" s="159"/>
      <c r="H4" s="127" t="s">
        <v>243</v>
      </c>
      <c r="I4" s="127" t="s">
        <v>243</v>
      </c>
      <c r="J4" s="127" t="s">
        <v>243</v>
      </c>
      <c r="K4" s="163" t="s">
        <v>556</v>
      </c>
    </row>
    <row r="5" spans="1:13" ht="34.950000000000003" customHeight="1" x14ac:dyDescent="0.5">
      <c r="C5" s="75" t="s">
        <v>257</v>
      </c>
      <c r="D5" s="75" t="s">
        <v>257</v>
      </c>
      <c r="E5" s="159"/>
      <c r="F5" s="159"/>
      <c r="H5" s="126" t="s">
        <v>501</v>
      </c>
      <c r="I5" s="126" t="s">
        <v>503</v>
      </c>
      <c r="J5" s="126" t="s">
        <v>502</v>
      </c>
      <c r="K5" s="164"/>
      <c r="L5" s="139"/>
    </row>
    <row r="6" spans="1:13" x14ac:dyDescent="0.5">
      <c r="A6" s="73" t="s">
        <v>266</v>
      </c>
      <c r="B6" s="73" t="s">
        <v>235</v>
      </c>
      <c r="C6" s="54">
        <v>5578</v>
      </c>
      <c r="D6" s="54">
        <v>5131</v>
      </c>
      <c r="E6" s="54">
        <v>-447</v>
      </c>
      <c r="F6" s="129">
        <v>-0.08</v>
      </c>
      <c r="H6" s="61">
        <v>11279</v>
      </c>
      <c r="I6" s="61">
        <v>10500</v>
      </c>
      <c r="J6" s="146">
        <v>10500</v>
      </c>
      <c r="K6" s="138" t="s">
        <v>555</v>
      </c>
      <c r="M6" s="125"/>
    </row>
    <row r="7" spans="1:13" x14ac:dyDescent="0.5">
      <c r="A7" s="73" t="s">
        <v>267</v>
      </c>
      <c r="B7" s="73" t="s">
        <v>278</v>
      </c>
      <c r="C7" s="54">
        <v>2435</v>
      </c>
      <c r="D7" s="54">
        <v>2281</v>
      </c>
      <c r="E7" s="54">
        <v>-153</v>
      </c>
      <c r="F7" s="129">
        <v>-6.3E-2</v>
      </c>
      <c r="H7" s="40" t="s">
        <v>319</v>
      </c>
      <c r="I7" s="40" t="s">
        <v>154</v>
      </c>
      <c r="J7" s="136" t="s">
        <v>319</v>
      </c>
      <c r="K7" s="138" t="s">
        <v>555</v>
      </c>
      <c r="M7" s="125"/>
    </row>
    <row r="8" spans="1:13" x14ac:dyDescent="0.5">
      <c r="A8" s="73" t="s">
        <v>272</v>
      </c>
      <c r="B8" s="73" t="s">
        <v>281</v>
      </c>
      <c r="C8" s="54">
        <v>163</v>
      </c>
      <c r="D8" s="54">
        <v>238</v>
      </c>
      <c r="E8" s="54">
        <v>74</v>
      </c>
      <c r="F8" s="132">
        <v>0.45900000000000002</v>
      </c>
      <c r="H8" s="90">
        <v>319</v>
      </c>
      <c r="I8" s="90">
        <v>525</v>
      </c>
      <c r="J8" s="136">
        <v>540</v>
      </c>
      <c r="K8" s="138">
        <v>15</v>
      </c>
      <c r="M8" s="125"/>
    </row>
    <row r="9" spans="1:13" x14ac:dyDescent="0.5">
      <c r="A9" s="73" t="s">
        <v>271</v>
      </c>
      <c r="B9" s="73" t="s">
        <v>280</v>
      </c>
      <c r="C9" s="54">
        <v>-10</v>
      </c>
      <c r="D9" s="54">
        <v>229</v>
      </c>
      <c r="E9" s="54">
        <v>240</v>
      </c>
      <c r="F9" s="89" t="s">
        <v>249</v>
      </c>
      <c r="H9" s="90">
        <v>-640</v>
      </c>
      <c r="I9" s="90">
        <v>480</v>
      </c>
      <c r="J9" s="136">
        <v>480</v>
      </c>
      <c r="K9" s="138" t="s">
        <v>555</v>
      </c>
      <c r="M9" s="125"/>
    </row>
    <row r="10" spans="1:13" x14ac:dyDescent="0.5">
      <c r="A10" s="73" t="s">
        <v>276</v>
      </c>
      <c r="B10" s="73" t="s">
        <v>196</v>
      </c>
      <c r="C10" s="54">
        <v>-101</v>
      </c>
      <c r="D10" s="54">
        <v>200</v>
      </c>
      <c r="E10" s="54">
        <v>302</v>
      </c>
      <c r="F10" s="89" t="s">
        <v>249</v>
      </c>
      <c r="H10" s="40" t="s">
        <v>319</v>
      </c>
      <c r="I10" s="40" t="s">
        <v>154</v>
      </c>
      <c r="J10" s="136" t="s">
        <v>319</v>
      </c>
      <c r="K10" s="138"/>
      <c r="M10" s="125"/>
    </row>
    <row r="11" spans="1:13" x14ac:dyDescent="0.5">
      <c r="A11" s="73" t="s">
        <v>277</v>
      </c>
      <c r="B11" s="73" t="s">
        <v>279</v>
      </c>
      <c r="C11" s="54">
        <v>-107</v>
      </c>
      <c r="D11" s="54">
        <v>226</v>
      </c>
      <c r="E11" s="54">
        <v>333</v>
      </c>
      <c r="F11" s="89" t="s">
        <v>249</v>
      </c>
      <c r="H11" s="90">
        <v>-475</v>
      </c>
      <c r="I11" s="90">
        <v>240</v>
      </c>
      <c r="J11" s="136">
        <v>270</v>
      </c>
      <c r="K11" s="141">
        <v>30</v>
      </c>
      <c r="M11" s="125"/>
    </row>
    <row r="12" spans="1:13" x14ac:dyDescent="0.5">
      <c r="A12" s="73" t="s">
        <v>323</v>
      </c>
      <c r="B12" s="73" t="s">
        <v>324</v>
      </c>
      <c r="C12" s="148">
        <v>-21.66</v>
      </c>
      <c r="D12" s="148">
        <v>45.76</v>
      </c>
      <c r="E12" s="148">
        <v>67.42</v>
      </c>
      <c r="F12" s="89" t="s">
        <v>249</v>
      </c>
      <c r="H12" s="40" t="s">
        <v>319</v>
      </c>
      <c r="I12" s="40" t="s">
        <v>154</v>
      </c>
      <c r="J12" s="136" t="s">
        <v>319</v>
      </c>
      <c r="K12" s="138" t="s">
        <v>555</v>
      </c>
      <c r="M12" s="125"/>
    </row>
    <row r="13" spans="1:13" x14ac:dyDescent="0.5">
      <c r="A13" s="73" t="s">
        <v>268</v>
      </c>
      <c r="B13" s="73" t="s">
        <v>282</v>
      </c>
      <c r="C13" s="54">
        <v>173</v>
      </c>
      <c r="D13" s="54">
        <v>362</v>
      </c>
      <c r="E13" s="54">
        <v>188</v>
      </c>
      <c r="F13" s="130">
        <v>1.085</v>
      </c>
      <c r="H13" s="40">
        <v>416</v>
      </c>
      <c r="I13" s="40">
        <v>450</v>
      </c>
      <c r="J13" s="136">
        <v>450</v>
      </c>
      <c r="K13" s="138" t="s">
        <v>555</v>
      </c>
      <c r="M13" s="125"/>
    </row>
    <row r="14" spans="1:13" x14ac:dyDescent="0.5">
      <c r="A14" s="73" t="s">
        <v>193</v>
      </c>
      <c r="B14" s="73" t="s">
        <v>283</v>
      </c>
      <c r="C14" s="54">
        <v>372</v>
      </c>
      <c r="D14" s="54">
        <v>285</v>
      </c>
      <c r="E14" s="54">
        <v>-86</v>
      </c>
      <c r="F14" s="129">
        <v>-0.23300000000000001</v>
      </c>
      <c r="H14" s="40">
        <v>528</v>
      </c>
      <c r="I14" s="40">
        <v>500</v>
      </c>
      <c r="J14" s="136">
        <v>500</v>
      </c>
      <c r="K14" s="138" t="s">
        <v>555</v>
      </c>
      <c r="M14" s="125"/>
    </row>
    <row r="15" spans="1:13" x14ac:dyDescent="0.5">
      <c r="A15" s="73" t="s">
        <v>269</v>
      </c>
      <c r="B15" s="73" t="s">
        <v>284</v>
      </c>
      <c r="C15" s="54">
        <v>299</v>
      </c>
      <c r="D15" s="54">
        <v>267</v>
      </c>
      <c r="E15" s="54">
        <v>-31</v>
      </c>
      <c r="F15" s="129">
        <v>-0.105</v>
      </c>
      <c r="H15" s="40">
        <v>596</v>
      </c>
      <c r="I15" s="40">
        <v>580</v>
      </c>
      <c r="J15" s="136">
        <v>580</v>
      </c>
      <c r="K15" s="138" t="s">
        <v>555</v>
      </c>
      <c r="M15" s="125"/>
    </row>
    <row r="16" spans="1:13" x14ac:dyDescent="0.5">
      <c r="A16" s="73" t="s">
        <v>270</v>
      </c>
      <c r="B16" s="73" t="s">
        <v>285</v>
      </c>
      <c r="C16" s="54">
        <v>167</v>
      </c>
      <c r="D16" s="54">
        <v>118</v>
      </c>
      <c r="E16" s="54">
        <v>-48</v>
      </c>
      <c r="F16" s="131">
        <v>-0.28899999999999998</v>
      </c>
      <c r="H16" s="40">
        <v>757</v>
      </c>
      <c r="I16" s="40">
        <v>350</v>
      </c>
      <c r="J16" s="136">
        <v>350</v>
      </c>
      <c r="K16" s="138" t="s">
        <v>555</v>
      </c>
      <c r="M16" s="125"/>
    </row>
    <row r="17" spans="1:13" x14ac:dyDescent="0.5">
      <c r="A17" s="73" t="s">
        <v>322</v>
      </c>
      <c r="B17" s="73" t="s">
        <v>325</v>
      </c>
      <c r="C17" s="54">
        <v>38516</v>
      </c>
      <c r="D17" s="54">
        <v>34469</v>
      </c>
      <c r="E17" s="54">
        <v>-4047</v>
      </c>
      <c r="F17" s="131">
        <v>-0.105</v>
      </c>
      <c r="H17" s="40" t="s">
        <v>319</v>
      </c>
      <c r="I17" s="40" t="s">
        <v>154</v>
      </c>
      <c r="J17" s="136" t="s">
        <v>319</v>
      </c>
      <c r="K17" s="138" t="s">
        <v>555</v>
      </c>
      <c r="M17" s="125"/>
    </row>
    <row r="18" spans="1:13" x14ac:dyDescent="0.5">
      <c r="J18" s="72"/>
      <c r="K18" s="72"/>
    </row>
    <row r="19" spans="1:13" x14ac:dyDescent="0.5">
      <c r="A19" t="s">
        <v>297</v>
      </c>
      <c r="B19" t="s">
        <v>298</v>
      </c>
      <c r="J19" s="72"/>
      <c r="K19" s="72"/>
    </row>
    <row r="20" spans="1:13" x14ac:dyDescent="0.5">
      <c r="A20" s="73" t="s">
        <v>261</v>
      </c>
      <c r="B20" s="73" t="s">
        <v>286</v>
      </c>
      <c r="C20" s="39">
        <v>152.63</v>
      </c>
      <c r="D20" s="39">
        <v>146.04</v>
      </c>
      <c r="E20" s="39">
        <v>-6.59</v>
      </c>
      <c r="F20" s="131">
        <v>-4.2999999999999997E-2</v>
      </c>
      <c r="H20" s="39">
        <v>152.58000000000001</v>
      </c>
      <c r="I20" s="85">
        <v>144.9</v>
      </c>
      <c r="J20" s="96">
        <v>145.52000000000001</v>
      </c>
      <c r="K20" s="96">
        <v>0.62</v>
      </c>
      <c r="L20" s="140"/>
    </row>
    <row r="21" spans="1:13" x14ac:dyDescent="0.5">
      <c r="A21" s="73" t="s">
        <v>262</v>
      </c>
      <c r="B21" s="73" t="s">
        <v>287</v>
      </c>
      <c r="C21" s="39">
        <v>165.95</v>
      </c>
      <c r="D21" s="85">
        <v>168.06</v>
      </c>
      <c r="E21" s="39">
        <v>2.11</v>
      </c>
      <c r="F21" s="133">
        <v>1.2999999999999999E-2</v>
      </c>
      <c r="H21" s="39">
        <v>163.75</v>
      </c>
      <c r="I21" s="85">
        <v>160.94999999999999</v>
      </c>
      <c r="J21" s="137">
        <v>166.53</v>
      </c>
      <c r="K21" s="96">
        <v>5.58</v>
      </c>
      <c r="L21" s="140"/>
    </row>
    <row r="24" spans="1:13" x14ac:dyDescent="0.5">
      <c r="A24" s="78"/>
    </row>
    <row r="25" spans="1:13" x14ac:dyDescent="0.5">
      <c r="A25" s="78"/>
    </row>
    <row r="26" spans="1:13" x14ac:dyDescent="0.5">
      <c r="A26" s="78"/>
    </row>
    <row r="27" spans="1:13" x14ac:dyDescent="0.5">
      <c r="A27" s="78"/>
    </row>
    <row r="28" spans="1:13" x14ac:dyDescent="0.5">
      <c r="A28" s="78"/>
    </row>
    <row r="29" spans="1:13" x14ac:dyDescent="0.5">
      <c r="A29" s="78"/>
    </row>
    <row r="30" spans="1:13" x14ac:dyDescent="0.5">
      <c r="A30" s="78"/>
    </row>
    <row r="31" spans="1:13" x14ac:dyDescent="0.5">
      <c r="A31" s="78"/>
    </row>
    <row r="32" spans="1:13" x14ac:dyDescent="0.5">
      <c r="A32" s="78"/>
    </row>
    <row r="33" spans="1:1" x14ac:dyDescent="0.5">
      <c r="A33" s="78"/>
    </row>
    <row r="34" spans="1:1" x14ac:dyDescent="0.5">
      <c r="A34" s="78"/>
    </row>
    <row r="37" spans="1:1" hidden="1" x14ac:dyDescent="0.5"/>
    <row r="38" spans="1:1" hidden="1" x14ac:dyDescent="0.5"/>
    <row r="39" spans="1:1" hidden="1" x14ac:dyDescent="0.5"/>
    <row r="40" spans="1:1" hidden="1" x14ac:dyDescent="0.5"/>
    <row r="41" spans="1:1" hidden="1" x14ac:dyDescent="0.5"/>
    <row r="42" spans="1:1" hidden="1" x14ac:dyDescent="0.5"/>
    <row r="43" spans="1:1" hidden="1" x14ac:dyDescent="0.5"/>
    <row r="44" spans="1:1" hidden="1" x14ac:dyDescent="0.5"/>
    <row r="45" spans="1:1" hidden="1" x14ac:dyDescent="0.5"/>
    <row r="46" spans="1:1" hidden="1" x14ac:dyDescent="0.5"/>
  </sheetData>
  <sheetProtection algorithmName="SHA-512" hashValue="WwpHd7EPUw/BuYp+VbCm/q4bzqaQ9pc+VMso5v1mJ6ZY6q01yh7quV4Dn2ggUUg2PSJo3MKObBlGKjCbbEnmGA==" saltValue="04EGWQD2fKftiYxaTITONA==" spinCount="100000" sheet="1" objects="1" scenarios="1"/>
  <mergeCells count="4">
    <mergeCell ref="E3:E5"/>
    <mergeCell ref="F3:F5"/>
    <mergeCell ref="I3:K3"/>
    <mergeCell ref="K4:K5"/>
  </mergeCells>
  <phoneticPr fontId="2"/>
  <pageMargins left="0.7" right="0.7" top="0.75" bottom="0.75" header="0.3" footer="0.3"/>
  <pageSetup paperSize="9" scale="6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53BDE-2DA7-47F7-A0AD-E526423C28A9}">
  <sheetPr>
    <pageSetUpPr fitToPage="1"/>
  </sheetPr>
  <dimension ref="A1:F47"/>
  <sheetViews>
    <sheetView view="pageBreakPreview" zoomScale="80" zoomScaleNormal="100" zoomScaleSheetLayoutView="80" workbookViewId="0">
      <selection activeCell="C24" sqref="C24"/>
    </sheetView>
  </sheetViews>
  <sheetFormatPr defaultRowHeight="17.399999999999999" x14ac:dyDescent="0.5"/>
  <cols>
    <col min="1" max="1" width="32" bestFit="1" customWidth="1"/>
    <col min="2" max="2" width="5.1796875" customWidth="1"/>
    <col min="3" max="3" width="61.90625" bestFit="1" customWidth="1"/>
    <col min="4" max="4" width="7.36328125" customWidth="1"/>
    <col min="5" max="6" width="13.6328125" customWidth="1"/>
  </cols>
  <sheetData>
    <row r="1" spans="1:6" x14ac:dyDescent="0.5">
      <c r="A1" s="6" t="s">
        <v>429</v>
      </c>
    </row>
    <row r="2" spans="1:6" x14ac:dyDescent="0.5">
      <c r="A2" s="87" t="s">
        <v>430</v>
      </c>
      <c r="E2" s="75" t="s">
        <v>124</v>
      </c>
      <c r="F2" s="75" t="s">
        <v>255</v>
      </c>
    </row>
    <row r="3" spans="1:6" x14ac:dyDescent="0.5">
      <c r="E3" s="75" t="s">
        <v>499</v>
      </c>
      <c r="F3" s="75" t="s">
        <v>499</v>
      </c>
    </row>
    <row r="4" spans="1:6" x14ac:dyDescent="0.5">
      <c r="E4" s="76" t="s">
        <v>257</v>
      </c>
      <c r="F4" s="76" t="s">
        <v>257</v>
      </c>
    </row>
    <row r="5" spans="1:6" x14ac:dyDescent="0.5">
      <c r="A5" s="51" t="s">
        <v>291</v>
      </c>
      <c r="B5" s="86" t="s">
        <v>320</v>
      </c>
      <c r="C5" s="51" t="s">
        <v>289</v>
      </c>
      <c r="D5" s="86" t="s">
        <v>313</v>
      </c>
      <c r="E5" s="39">
        <v>-21.66</v>
      </c>
      <c r="F5" s="39">
        <v>45.76</v>
      </c>
    </row>
    <row r="6" spans="1:6" x14ac:dyDescent="0.5">
      <c r="A6" s="51" t="s">
        <v>292</v>
      </c>
      <c r="B6" s="86" t="s">
        <v>320</v>
      </c>
      <c r="C6" s="51" t="s">
        <v>290</v>
      </c>
      <c r="D6" s="86" t="s">
        <v>313</v>
      </c>
      <c r="E6" s="39">
        <v>-21.66</v>
      </c>
      <c r="F6" s="96">
        <v>45.64</v>
      </c>
    </row>
    <row r="7" spans="1:6" x14ac:dyDescent="0.5">
      <c r="A7" s="51" t="s">
        <v>263</v>
      </c>
      <c r="B7" s="86" t="s">
        <v>321</v>
      </c>
      <c r="C7" s="51" t="s">
        <v>293</v>
      </c>
      <c r="D7" s="86" t="s">
        <v>314</v>
      </c>
      <c r="E7" s="54">
        <v>502664337</v>
      </c>
      <c r="F7" s="54">
        <v>502664337</v>
      </c>
    </row>
    <row r="8" spans="1:6" x14ac:dyDescent="0.5">
      <c r="A8" s="51" t="s">
        <v>264</v>
      </c>
      <c r="B8" s="86" t="s">
        <v>321</v>
      </c>
      <c r="C8" s="51" t="s">
        <v>294</v>
      </c>
      <c r="D8" s="86" t="s">
        <v>314</v>
      </c>
      <c r="E8" s="54">
        <v>7837719</v>
      </c>
      <c r="F8" s="54">
        <v>8512653</v>
      </c>
    </row>
    <row r="9" spans="1:6" x14ac:dyDescent="0.5">
      <c r="A9" s="51" t="s">
        <v>265</v>
      </c>
      <c r="B9" s="86" t="s">
        <v>321</v>
      </c>
      <c r="C9" s="51" t="s">
        <v>295</v>
      </c>
      <c r="D9" s="86" t="s">
        <v>314</v>
      </c>
      <c r="E9" s="54">
        <v>494645729</v>
      </c>
      <c r="F9" s="54">
        <v>494202218</v>
      </c>
    </row>
    <row r="25" spans="1:1" x14ac:dyDescent="0.5">
      <c r="A25" s="78"/>
    </row>
    <row r="26" spans="1:1" x14ac:dyDescent="0.5">
      <c r="A26" s="78"/>
    </row>
    <row r="27" spans="1:1" x14ac:dyDescent="0.5">
      <c r="A27" s="78"/>
    </row>
    <row r="28" spans="1:1" x14ac:dyDescent="0.5">
      <c r="A28" s="78"/>
    </row>
    <row r="29" spans="1:1" x14ac:dyDescent="0.5">
      <c r="A29" s="78"/>
    </row>
    <row r="30" spans="1:1" x14ac:dyDescent="0.5">
      <c r="A30" s="78"/>
    </row>
    <row r="31" spans="1:1" x14ac:dyDescent="0.5">
      <c r="A31" s="78"/>
    </row>
    <row r="32" spans="1:1" x14ac:dyDescent="0.5">
      <c r="A32" s="78"/>
    </row>
    <row r="33" spans="1:1" x14ac:dyDescent="0.5">
      <c r="A33" s="78"/>
    </row>
    <row r="34" spans="1:1" x14ac:dyDescent="0.5">
      <c r="A34" s="78"/>
    </row>
    <row r="35" spans="1:1" x14ac:dyDescent="0.5">
      <c r="A35" s="78"/>
    </row>
    <row r="38" spans="1:1" hidden="1" x14ac:dyDescent="0.5"/>
    <row r="39" spans="1:1" hidden="1" x14ac:dyDescent="0.5"/>
    <row r="40" spans="1:1" hidden="1" x14ac:dyDescent="0.5"/>
    <row r="41" spans="1:1" hidden="1" x14ac:dyDescent="0.5"/>
    <row r="42" spans="1:1" hidden="1" x14ac:dyDescent="0.5"/>
    <row r="43" spans="1:1" hidden="1" x14ac:dyDescent="0.5"/>
    <row r="44" spans="1:1" hidden="1" x14ac:dyDescent="0.5"/>
    <row r="45" spans="1:1" hidden="1" x14ac:dyDescent="0.5"/>
    <row r="46" spans="1:1" hidden="1" x14ac:dyDescent="0.5"/>
    <row r="47" spans="1:1" hidden="1" x14ac:dyDescent="0.5"/>
  </sheetData>
  <sheetProtection algorithmName="SHA-512" hashValue="cNq7oHo4MjivatO329F0w9p36SxK3xQOfeI1QKWnU517xbcK+bRzzz+gGpfCPlQ5x4ir0KJ+BAGClYAcuLQ4KA==" saltValue="wPVB197LoThBSUDtFsGVUw==" spinCount="100000" sheet="1" objects="1" scenarios="1"/>
  <phoneticPr fontId="2"/>
  <pageMargins left="0.7" right="0.7" top="0.75" bottom="0.75" header="0.3" footer="0.3"/>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08FC2-5B5F-4805-961C-AE695C14AF46}">
  <sheetPr>
    <pageSetUpPr fitToPage="1"/>
  </sheetPr>
  <dimension ref="A1:F59"/>
  <sheetViews>
    <sheetView view="pageBreakPreview" zoomScale="60" zoomScaleNormal="70" workbookViewId="0">
      <selection activeCell="C41" sqref="C41"/>
    </sheetView>
  </sheetViews>
  <sheetFormatPr defaultRowHeight="17.399999999999999" x14ac:dyDescent="0.5"/>
  <cols>
    <col min="1" max="1" width="30.7265625" customWidth="1"/>
    <col min="2" max="2" width="65.453125" customWidth="1"/>
    <col min="3" max="4" width="9.1796875" customWidth="1"/>
    <col min="5" max="5" width="73.81640625" customWidth="1"/>
    <col min="6" max="6" width="153.6328125" customWidth="1"/>
  </cols>
  <sheetData>
    <row r="1" spans="1:6" x14ac:dyDescent="0.5">
      <c r="A1" s="6" t="s">
        <v>601</v>
      </c>
      <c r="B1" s="6"/>
    </row>
    <row r="2" spans="1:6" x14ac:dyDescent="0.5">
      <c r="A2" s="6" t="s">
        <v>603</v>
      </c>
      <c r="B2" s="6"/>
    </row>
    <row r="3" spans="1:6" x14ac:dyDescent="0.5">
      <c r="C3" s="83" t="s">
        <v>254</v>
      </c>
      <c r="D3" s="83" t="s">
        <v>255</v>
      </c>
      <c r="E3" s="93"/>
      <c r="F3" s="14" t="s">
        <v>93</v>
      </c>
    </row>
    <row r="4" spans="1:6" x14ac:dyDescent="0.5">
      <c r="C4" s="83" t="s">
        <v>512</v>
      </c>
      <c r="D4" s="128" t="s">
        <v>512</v>
      </c>
      <c r="E4" s="70" t="s">
        <v>586</v>
      </c>
      <c r="F4" s="70" t="s">
        <v>588</v>
      </c>
    </row>
    <row r="5" spans="1:6" ht="17.55" customHeight="1" x14ac:dyDescent="0.5">
      <c r="A5" s="92" t="s">
        <v>557</v>
      </c>
      <c r="B5" s="92" t="s">
        <v>239</v>
      </c>
      <c r="C5" s="147">
        <v>163</v>
      </c>
      <c r="D5" s="147">
        <v>238</v>
      </c>
      <c r="E5" s="71"/>
      <c r="F5" s="71"/>
    </row>
    <row r="6" spans="1:6" ht="17.55" customHeight="1" x14ac:dyDescent="0.5">
      <c r="A6" s="144" t="s">
        <v>328</v>
      </c>
      <c r="B6" s="144" t="s">
        <v>582</v>
      </c>
      <c r="C6" s="147">
        <v>26</v>
      </c>
      <c r="D6" s="147">
        <v>49</v>
      </c>
      <c r="E6" s="71"/>
      <c r="F6" s="71"/>
    </row>
    <row r="7" spans="1:6" ht="17.55" customHeight="1" x14ac:dyDescent="0.5">
      <c r="A7" s="144" t="s">
        <v>329</v>
      </c>
      <c r="B7" s="145" t="s">
        <v>340</v>
      </c>
      <c r="C7" s="147" t="s">
        <v>154</v>
      </c>
      <c r="D7" s="147">
        <v>23</v>
      </c>
      <c r="E7" s="71" t="s">
        <v>592</v>
      </c>
      <c r="F7" s="71" t="s">
        <v>597</v>
      </c>
    </row>
    <row r="8" spans="1:6" ht="17.55" customHeight="1" x14ac:dyDescent="0.5">
      <c r="A8" s="144" t="s">
        <v>330</v>
      </c>
      <c r="B8" s="145" t="s">
        <v>339</v>
      </c>
      <c r="C8" s="147">
        <v>26</v>
      </c>
      <c r="D8" s="147">
        <v>27</v>
      </c>
      <c r="E8" s="71" t="s">
        <v>344</v>
      </c>
      <c r="F8" s="71" t="s">
        <v>587</v>
      </c>
    </row>
    <row r="9" spans="1:6" ht="17.55" customHeight="1" x14ac:dyDescent="0.5">
      <c r="A9" s="144" t="s">
        <v>331</v>
      </c>
      <c r="B9" s="144" t="s">
        <v>583</v>
      </c>
      <c r="C9" s="147">
        <v>200</v>
      </c>
      <c r="D9" s="147">
        <v>58</v>
      </c>
      <c r="E9" s="39"/>
      <c r="F9" s="39"/>
    </row>
    <row r="10" spans="1:6" ht="17.55" customHeight="1" x14ac:dyDescent="0.5">
      <c r="A10" s="144" t="s">
        <v>332</v>
      </c>
      <c r="B10" s="145" t="s">
        <v>341</v>
      </c>
      <c r="C10" s="147" t="s">
        <v>154</v>
      </c>
      <c r="D10" s="147">
        <v>22</v>
      </c>
      <c r="E10" s="39" t="s">
        <v>593</v>
      </c>
      <c r="F10" s="39" t="s">
        <v>596</v>
      </c>
    </row>
    <row r="11" spans="1:6" ht="17.55" customHeight="1" x14ac:dyDescent="0.5">
      <c r="A11" s="144" t="s">
        <v>334</v>
      </c>
      <c r="B11" s="145" t="s">
        <v>343</v>
      </c>
      <c r="C11" s="147">
        <v>164</v>
      </c>
      <c r="D11" s="147">
        <v>5</v>
      </c>
      <c r="E11" s="39"/>
      <c r="F11" s="39"/>
    </row>
    <row r="12" spans="1:6" ht="17.55" customHeight="1" x14ac:dyDescent="0.5">
      <c r="A12" s="144" t="s">
        <v>333</v>
      </c>
      <c r="B12" s="145" t="s">
        <v>342</v>
      </c>
      <c r="C12" s="147">
        <v>10</v>
      </c>
      <c r="D12" s="147">
        <v>5</v>
      </c>
      <c r="E12" s="39"/>
      <c r="F12" s="39"/>
    </row>
    <row r="13" spans="1:6" ht="17.55" customHeight="1" x14ac:dyDescent="0.5">
      <c r="A13" s="144" t="s">
        <v>335</v>
      </c>
      <c r="B13" s="145" t="s">
        <v>567</v>
      </c>
      <c r="C13" s="147">
        <v>25</v>
      </c>
      <c r="D13" s="147">
        <v>27</v>
      </c>
      <c r="E13" s="39"/>
      <c r="F13" s="39"/>
    </row>
    <row r="14" spans="1:6" ht="17.55" customHeight="1" x14ac:dyDescent="0.5">
      <c r="A14" s="92" t="s">
        <v>591</v>
      </c>
      <c r="B14" s="92" t="s">
        <v>240</v>
      </c>
      <c r="C14" s="147">
        <v>-10</v>
      </c>
      <c r="D14" s="147">
        <v>230</v>
      </c>
      <c r="E14" s="71"/>
      <c r="F14" s="71"/>
    </row>
    <row r="15" spans="1:6" ht="17.55" customHeight="1" x14ac:dyDescent="0.5">
      <c r="A15" s="144" t="s">
        <v>336</v>
      </c>
      <c r="B15" s="144" t="s">
        <v>584</v>
      </c>
      <c r="C15" s="147">
        <v>16</v>
      </c>
      <c r="D15" s="147">
        <v>26</v>
      </c>
      <c r="E15" s="39"/>
      <c r="F15" s="39"/>
    </row>
    <row r="16" spans="1:6" ht="17.55" customHeight="1" x14ac:dyDescent="0.5">
      <c r="A16" s="145" t="s">
        <v>205</v>
      </c>
      <c r="B16" s="145" t="s">
        <v>568</v>
      </c>
      <c r="C16" s="147">
        <v>15</v>
      </c>
      <c r="D16" s="147">
        <v>15</v>
      </c>
      <c r="E16" s="39"/>
      <c r="F16" s="39"/>
    </row>
    <row r="17" spans="1:6" ht="17.55" customHeight="1" x14ac:dyDescent="0.5">
      <c r="A17" s="145" t="s">
        <v>558</v>
      </c>
      <c r="B17" s="145" t="s">
        <v>569</v>
      </c>
      <c r="C17" s="147" t="s">
        <v>154</v>
      </c>
      <c r="D17" s="147" t="s">
        <v>154</v>
      </c>
      <c r="E17" s="39"/>
      <c r="F17" s="39"/>
    </row>
    <row r="18" spans="1:6" ht="17.55" customHeight="1" x14ac:dyDescent="0.5">
      <c r="A18" s="145" t="s">
        <v>69</v>
      </c>
      <c r="B18" s="145" t="s">
        <v>570</v>
      </c>
      <c r="C18" s="147">
        <v>2</v>
      </c>
      <c r="D18" s="147">
        <v>11</v>
      </c>
      <c r="E18" s="39"/>
      <c r="F18" s="39"/>
    </row>
    <row r="19" spans="1:6" ht="17.55" customHeight="1" x14ac:dyDescent="0.5">
      <c r="A19" s="144" t="s">
        <v>337</v>
      </c>
      <c r="B19" s="144" t="s">
        <v>585</v>
      </c>
      <c r="C19" s="147">
        <v>108</v>
      </c>
      <c r="D19" s="147">
        <v>56</v>
      </c>
      <c r="E19" s="39"/>
      <c r="F19" s="39"/>
    </row>
    <row r="20" spans="1:6" ht="17.55" customHeight="1" x14ac:dyDescent="0.5">
      <c r="A20" s="145" t="s">
        <v>206</v>
      </c>
      <c r="B20" s="145" t="s">
        <v>571</v>
      </c>
      <c r="C20" s="147">
        <v>46</v>
      </c>
      <c r="D20" s="147">
        <v>42</v>
      </c>
      <c r="E20" s="39"/>
      <c r="F20" s="39"/>
    </row>
    <row r="21" spans="1:6" ht="17.55" customHeight="1" x14ac:dyDescent="0.5">
      <c r="A21" s="145" t="s">
        <v>559</v>
      </c>
      <c r="B21" s="145" t="s">
        <v>572</v>
      </c>
      <c r="C21" s="147">
        <v>14</v>
      </c>
      <c r="D21" s="147">
        <v>11</v>
      </c>
      <c r="E21" s="39"/>
      <c r="F21" s="39"/>
    </row>
    <row r="22" spans="1:6" ht="17.55" customHeight="1" x14ac:dyDescent="0.5">
      <c r="A22" s="145" t="s">
        <v>560</v>
      </c>
      <c r="B22" s="145" t="s">
        <v>573</v>
      </c>
      <c r="C22" s="147">
        <v>46</v>
      </c>
      <c r="D22" s="147">
        <v>1</v>
      </c>
      <c r="E22" s="39"/>
      <c r="F22" s="39"/>
    </row>
    <row r="23" spans="1:6" ht="17.55" customHeight="1" x14ac:dyDescent="0.5">
      <c r="A23" s="145" t="s">
        <v>69</v>
      </c>
      <c r="B23" s="145" t="s">
        <v>570</v>
      </c>
      <c r="C23" s="147">
        <v>3</v>
      </c>
      <c r="D23" s="147">
        <v>1</v>
      </c>
      <c r="E23" s="39"/>
      <c r="F23" s="39"/>
    </row>
    <row r="24" spans="1:6" ht="17.55" customHeight="1" x14ac:dyDescent="0.5">
      <c r="A24" s="92" t="s">
        <v>561</v>
      </c>
      <c r="B24" s="92" t="s">
        <v>574</v>
      </c>
      <c r="C24" s="147">
        <v>-102</v>
      </c>
      <c r="D24" s="147">
        <v>200</v>
      </c>
      <c r="E24" s="39"/>
      <c r="F24" s="39"/>
    </row>
    <row r="25" spans="1:6" ht="17.55" customHeight="1" x14ac:dyDescent="0.5">
      <c r="A25" s="144" t="s">
        <v>580</v>
      </c>
      <c r="B25" s="144" t="s">
        <v>581</v>
      </c>
      <c r="C25" s="147">
        <v>13</v>
      </c>
      <c r="D25" s="147">
        <v>50</v>
      </c>
      <c r="E25" s="39"/>
      <c r="F25" s="39"/>
    </row>
    <row r="26" spans="1:6" ht="17.55" customHeight="1" x14ac:dyDescent="0.5">
      <c r="A26" s="92" t="s">
        <v>562</v>
      </c>
      <c r="B26" s="92" t="s">
        <v>575</v>
      </c>
      <c r="C26" s="147">
        <v>-115</v>
      </c>
      <c r="D26" s="147">
        <v>151</v>
      </c>
      <c r="E26" s="39"/>
      <c r="F26" s="39"/>
    </row>
    <row r="27" spans="1:6" ht="17.55" customHeight="1" x14ac:dyDescent="0.5">
      <c r="A27" s="92" t="s">
        <v>563</v>
      </c>
      <c r="B27" s="92" t="s">
        <v>576</v>
      </c>
      <c r="C27" s="147">
        <v>8</v>
      </c>
      <c r="D27" s="147">
        <v>83</v>
      </c>
      <c r="E27" s="39"/>
      <c r="F27" s="39"/>
    </row>
    <row r="28" spans="1:6" ht="17.55" customHeight="1" x14ac:dyDescent="0.5">
      <c r="A28" s="92" t="s">
        <v>564</v>
      </c>
      <c r="B28" s="92" t="s">
        <v>577</v>
      </c>
      <c r="C28" s="147">
        <v>-107</v>
      </c>
      <c r="D28" s="147">
        <v>234</v>
      </c>
      <c r="E28" s="39"/>
      <c r="F28" s="39"/>
    </row>
    <row r="29" spans="1:6" ht="17.55" customHeight="1" x14ac:dyDescent="0.5">
      <c r="A29" s="143" t="s">
        <v>565</v>
      </c>
      <c r="B29" s="92" t="s">
        <v>578</v>
      </c>
      <c r="C29" s="147">
        <v>-107</v>
      </c>
      <c r="D29" s="147">
        <v>226</v>
      </c>
      <c r="E29" s="39"/>
      <c r="F29" s="39"/>
    </row>
    <row r="30" spans="1:6" ht="17.55" customHeight="1" x14ac:dyDescent="0.5">
      <c r="A30" s="92" t="s">
        <v>566</v>
      </c>
      <c r="B30" s="92" t="s">
        <v>579</v>
      </c>
      <c r="C30" s="147">
        <v>0</v>
      </c>
      <c r="D30" s="147">
        <v>8</v>
      </c>
      <c r="E30" s="39"/>
      <c r="F30" s="39"/>
    </row>
    <row r="31" spans="1:6" ht="17.55" customHeight="1" x14ac:dyDescent="0.5"/>
    <row r="32" spans="1:6" ht="17.55" customHeight="1" x14ac:dyDescent="0.5"/>
    <row r="37" spans="1:1" x14ac:dyDescent="0.5">
      <c r="A37" s="78"/>
    </row>
    <row r="38" spans="1:1" x14ac:dyDescent="0.5">
      <c r="A38" s="78"/>
    </row>
    <row r="39" spans="1:1" x14ac:dyDescent="0.5">
      <c r="A39" s="78"/>
    </row>
    <row r="40" spans="1:1" x14ac:dyDescent="0.5">
      <c r="A40" s="78"/>
    </row>
    <row r="41" spans="1:1" x14ac:dyDescent="0.5">
      <c r="A41" s="78"/>
    </row>
    <row r="42" spans="1:1" x14ac:dyDescent="0.5">
      <c r="A42" s="78"/>
    </row>
    <row r="43" spans="1:1" x14ac:dyDescent="0.5">
      <c r="A43" s="78"/>
    </row>
    <row r="44" spans="1:1" x14ac:dyDescent="0.5">
      <c r="A44" s="78"/>
    </row>
    <row r="45" spans="1:1" x14ac:dyDescent="0.5">
      <c r="A45" s="78"/>
    </row>
    <row r="46" spans="1:1" x14ac:dyDescent="0.5">
      <c r="A46" s="78"/>
    </row>
    <row r="47" spans="1:1" x14ac:dyDescent="0.5">
      <c r="A47" s="78"/>
    </row>
    <row r="50" hidden="1" x14ac:dyDescent="0.5"/>
    <row r="51" hidden="1" x14ac:dyDescent="0.5"/>
    <row r="52" hidden="1" x14ac:dyDescent="0.5"/>
    <row r="53" hidden="1" x14ac:dyDescent="0.5"/>
    <row r="54" hidden="1" x14ac:dyDescent="0.5"/>
    <row r="55" hidden="1" x14ac:dyDescent="0.5"/>
    <row r="56" hidden="1" x14ac:dyDescent="0.5"/>
    <row r="57" hidden="1" x14ac:dyDescent="0.5"/>
    <row r="58" hidden="1" x14ac:dyDescent="0.5"/>
    <row r="59" hidden="1" x14ac:dyDescent="0.5"/>
  </sheetData>
  <sheetProtection algorithmName="SHA-512" hashValue="e9pDA38gKUzJUcIwrlfm0NZr0pQWSxwIK/RF87QHLxxUoC1JYile3Ko9O1UW2w1YYgHU1xMV/drl7KL3gyaN+Q==" saltValue="DVYwumhs/hrmALA8KcKRdA==" spinCount="100000" sheet="1" objects="1" scenarios="1"/>
  <phoneticPr fontId="2"/>
  <pageMargins left="0.7" right="0.7" top="0.75" bottom="0.75" header="0.3" footer="0.3"/>
  <pageSetup paperSize="8"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891A8-58BF-4F78-852A-D81FD04B5AAF}">
  <sheetPr>
    <pageSetUpPr fitToPage="1"/>
  </sheetPr>
  <dimension ref="A1:O22"/>
  <sheetViews>
    <sheetView view="pageBreakPreview" zoomScale="60" zoomScaleNormal="85" workbookViewId="0">
      <selection activeCell="C41" sqref="C41"/>
    </sheetView>
  </sheetViews>
  <sheetFormatPr defaultRowHeight="17.399999999999999" x14ac:dyDescent="0.5"/>
  <cols>
    <col min="1" max="1" width="22.08984375" customWidth="1"/>
    <col min="2" max="2" width="25.6328125" customWidth="1"/>
    <col min="6" max="6" width="9.1796875" customWidth="1"/>
  </cols>
  <sheetData>
    <row r="1" spans="1:15" x14ac:dyDescent="0.5">
      <c r="A1" s="6" t="s">
        <v>431</v>
      </c>
    </row>
    <row r="2" spans="1:15" x14ac:dyDescent="0.5">
      <c r="A2" s="6" t="s">
        <v>432</v>
      </c>
    </row>
    <row r="3" spans="1:15" x14ac:dyDescent="0.5">
      <c r="L3" s="14"/>
      <c r="N3" s="14" t="s">
        <v>93</v>
      </c>
    </row>
    <row r="4" spans="1:15" x14ac:dyDescent="0.5">
      <c r="C4" s="165" t="s">
        <v>24</v>
      </c>
      <c r="D4" s="166"/>
      <c r="E4" s="166"/>
      <c r="F4" s="166"/>
      <c r="G4" s="167"/>
      <c r="H4" s="165" t="s">
        <v>124</v>
      </c>
      <c r="I4" s="166"/>
      <c r="J4" s="166"/>
      <c r="K4" s="166"/>
      <c r="L4" s="167"/>
      <c r="M4" s="168" t="s">
        <v>255</v>
      </c>
      <c r="N4" s="168"/>
    </row>
    <row r="5" spans="1:15" x14ac:dyDescent="0.5">
      <c r="A5" s="9" t="s">
        <v>187</v>
      </c>
      <c r="B5" s="9" t="s">
        <v>191</v>
      </c>
      <c r="C5" s="74" t="s">
        <v>3</v>
      </c>
      <c r="D5" s="74" t="s">
        <v>4</v>
      </c>
      <c r="E5" s="74" t="s">
        <v>5</v>
      </c>
      <c r="F5" s="52" t="s">
        <v>247</v>
      </c>
      <c r="G5" s="37" t="s">
        <v>248</v>
      </c>
      <c r="H5" s="74" t="s">
        <v>3</v>
      </c>
      <c r="I5" s="74" t="s">
        <v>4</v>
      </c>
      <c r="J5" s="74" t="s">
        <v>5</v>
      </c>
      <c r="K5" s="74" t="s">
        <v>6</v>
      </c>
      <c r="L5" s="74" t="s">
        <v>34</v>
      </c>
      <c r="M5" s="122" t="s">
        <v>3</v>
      </c>
      <c r="N5" s="122" t="s">
        <v>4</v>
      </c>
    </row>
    <row r="6" spans="1:15" x14ac:dyDescent="0.5">
      <c r="A6" s="34" t="s">
        <v>183</v>
      </c>
      <c r="B6" s="34" t="s">
        <v>188</v>
      </c>
      <c r="C6" s="61">
        <v>110</v>
      </c>
      <c r="D6" s="61">
        <v>113</v>
      </c>
      <c r="E6" s="61">
        <v>114</v>
      </c>
      <c r="F6" s="61">
        <v>105</v>
      </c>
      <c r="G6" s="61">
        <v>439</v>
      </c>
      <c r="H6" s="61">
        <v>115</v>
      </c>
      <c r="I6" s="61">
        <v>112</v>
      </c>
      <c r="J6" s="61">
        <v>117</v>
      </c>
      <c r="K6" s="61">
        <v>117</v>
      </c>
      <c r="L6" s="61">
        <v>459</v>
      </c>
      <c r="M6" s="61">
        <v>104</v>
      </c>
      <c r="N6" s="61">
        <v>108</v>
      </c>
      <c r="O6" s="49"/>
    </row>
    <row r="7" spans="1:15" x14ac:dyDescent="0.5">
      <c r="A7" s="34" t="s">
        <v>345</v>
      </c>
      <c r="B7" s="34" t="s">
        <v>346</v>
      </c>
      <c r="C7" s="61">
        <v>161</v>
      </c>
      <c r="D7" s="61">
        <v>164</v>
      </c>
      <c r="E7" s="61">
        <v>143</v>
      </c>
      <c r="F7" s="61">
        <v>146</v>
      </c>
      <c r="G7" s="61">
        <v>581</v>
      </c>
      <c r="H7" s="61">
        <v>153</v>
      </c>
      <c r="I7" s="61">
        <v>155</v>
      </c>
      <c r="J7" s="61">
        <v>147</v>
      </c>
      <c r="K7" s="61">
        <v>150</v>
      </c>
      <c r="L7" s="61">
        <v>596</v>
      </c>
      <c r="M7" s="61">
        <v>131</v>
      </c>
      <c r="N7" s="61">
        <v>136</v>
      </c>
      <c r="O7" s="49"/>
    </row>
    <row r="8" spans="1:15" x14ac:dyDescent="0.5">
      <c r="A8" s="34" t="s">
        <v>184</v>
      </c>
      <c r="B8" s="34" t="s">
        <v>189</v>
      </c>
      <c r="C8" s="61">
        <v>568</v>
      </c>
      <c r="D8" s="61">
        <v>586</v>
      </c>
      <c r="E8" s="61">
        <v>564</v>
      </c>
      <c r="F8" s="61">
        <v>583</v>
      </c>
      <c r="G8" s="61">
        <v>2217</v>
      </c>
      <c r="H8" s="61">
        <v>616</v>
      </c>
      <c r="I8" s="61">
        <v>581</v>
      </c>
      <c r="J8" s="61">
        <v>543</v>
      </c>
      <c r="K8" s="61">
        <v>557</v>
      </c>
      <c r="L8" s="61">
        <v>2211</v>
      </c>
      <c r="M8" s="146">
        <v>516</v>
      </c>
      <c r="N8" s="146">
        <v>518</v>
      </c>
      <c r="O8" s="49"/>
    </row>
    <row r="9" spans="1:15" x14ac:dyDescent="0.5">
      <c r="A9" s="34" t="s">
        <v>185</v>
      </c>
      <c r="B9" s="34" t="s">
        <v>72</v>
      </c>
      <c r="C9" s="61">
        <v>320</v>
      </c>
      <c r="D9" s="61">
        <v>327</v>
      </c>
      <c r="E9" s="61">
        <v>294</v>
      </c>
      <c r="F9" s="61">
        <v>299</v>
      </c>
      <c r="G9" s="61">
        <v>1180</v>
      </c>
      <c r="H9" s="61">
        <v>363</v>
      </c>
      <c r="I9" s="61">
        <v>332</v>
      </c>
      <c r="J9" s="61">
        <v>277</v>
      </c>
      <c r="K9" s="61">
        <v>296</v>
      </c>
      <c r="L9" s="61">
        <v>1210</v>
      </c>
      <c r="M9" s="146">
        <v>259</v>
      </c>
      <c r="N9" s="146">
        <v>270</v>
      </c>
      <c r="O9" s="49"/>
    </row>
    <row r="10" spans="1:15" x14ac:dyDescent="0.5">
      <c r="A10" s="9" t="s">
        <v>186</v>
      </c>
      <c r="B10" s="9" t="s">
        <v>190</v>
      </c>
      <c r="C10" s="61">
        <v>1160</v>
      </c>
      <c r="D10" s="61">
        <v>1190</v>
      </c>
      <c r="E10" s="61">
        <v>1115</v>
      </c>
      <c r="F10" s="61">
        <v>1132</v>
      </c>
      <c r="G10" s="61">
        <v>4418</v>
      </c>
      <c r="H10" s="61">
        <v>1248</v>
      </c>
      <c r="I10" s="61">
        <v>1180</v>
      </c>
      <c r="J10" s="61">
        <v>1083</v>
      </c>
      <c r="K10" s="61">
        <v>1120</v>
      </c>
      <c r="L10" s="61">
        <v>4475</v>
      </c>
      <c r="M10" s="146">
        <v>1011</v>
      </c>
      <c r="N10" s="146">
        <v>1033</v>
      </c>
      <c r="O10" s="49"/>
    </row>
    <row r="11" spans="1:15" x14ac:dyDescent="0.5">
      <c r="A11" s="77" t="s">
        <v>326</v>
      </c>
      <c r="B11" s="78" t="s">
        <v>327</v>
      </c>
      <c r="C11" s="79"/>
      <c r="D11" s="79"/>
      <c r="E11" s="79"/>
      <c r="F11" s="79"/>
      <c r="G11" s="79"/>
      <c r="H11" s="94"/>
      <c r="I11" s="94"/>
      <c r="J11" s="94"/>
      <c r="K11" s="95"/>
      <c r="L11" s="95"/>
      <c r="M11" s="91">
        <v>-37</v>
      </c>
      <c r="N11" s="91">
        <v>-30</v>
      </c>
      <c r="O11" s="49"/>
    </row>
    <row r="12" spans="1:15" x14ac:dyDescent="0.5">
      <c r="M12" s="69"/>
    </row>
    <row r="13" spans="1:15" x14ac:dyDescent="0.5">
      <c r="C13" s="165" t="s">
        <v>24</v>
      </c>
      <c r="D13" s="166"/>
      <c r="E13" s="166"/>
      <c r="F13" s="166"/>
      <c r="G13" s="167"/>
      <c r="H13" s="165" t="s">
        <v>124</v>
      </c>
      <c r="I13" s="166"/>
      <c r="J13" s="166"/>
      <c r="K13" s="166"/>
      <c r="L13" s="167"/>
      <c r="M13" s="168" t="s">
        <v>255</v>
      </c>
      <c r="N13" s="168"/>
    </row>
    <row r="14" spans="1:15" x14ac:dyDescent="0.5">
      <c r="A14" s="9" t="s">
        <v>338</v>
      </c>
      <c r="B14" s="9" t="s">
        <v>299</v>
      </c>
      <c r="C14" s="74" t="s">
        <v>3</v>
      </c>
      <c r="D14" s="74" t="s">
        <v>4</v>
      </c>
      <c r="E14" s="74" t="s">
        <v>5</v>
      </c>
      <c r="F14" s="74" t="s">
        <v>6</v>
      </c>
      <c r="G14" s="74" t="s">
        <v>248</v>
      </c>
      <c r="H14" s="74" t="s">
        <v>3</v>
      </c>
      <c r="I14" s="74" t="s">
        <v>4</v>
      </c>
      <c r="J14" s="74" t="s">
        <v>5</v>
      </c>
      <c r="K14" s="74" t="s">
        <v>6</v>
      </c>
      <c r="L14" s="74" t="s">
        <v>34</v>
      </c>
      <c r="M14" s="122" t="s">
        <v>3</v>
      </c>
      <c r="N14" s="122" t="s">
        <v>4</v>
      </c>
    </row>
    <row r="15" spans="1:15" x14ac:dyDescent="0.5">
      <c r="A15" s="34" t="s">
        <v>183</v>
      </c>
      <c r="B15" s="34" t="s">
        <v>188</v>
      </c>
      <c r="C15" s="88">
        <v>0.04</v>
      </c>
      <c r="D15" s="88">
        <v>0.04</v>
      </c>
      <c r="E15" s="88">
        <v>0.04</v>
      </c>
      <c r="F15" s="88">
        <v>0.03</v>
      </c>
      <c r="G15" s="88">
        <v>0.04</v>
      </c>
      <c r="H15" s="88">
        <v>0.04</v>
      </c>
      <c r="I15" s="88">
        <v>0.04</v>
      </c>
      <c r="J15" s="88">
        <v>0.04</v>
      </c>
      <c r="K15" s="88">
        <v>0.04</v>
      </c>
      <c r="L15" s="88">
        <v>0.04</v>
      </c>
      <c r="M15" s="88">
        <v>0.04</v>
      </c>
      <c r="N15" s="88">
        <v>0.04</v>
      </c>
    </row>
    <row r="16" spans="1:15" x14ac:dyDescent="0.5">
      <c r="A16" s="34" t="s">
        <v>345</v>
      </c>
      <c r="B16" s="34" t="s">
        <v>346</v>
      </c>
      <c r="C16" s="88">
        <v>0.06</v>
      </c>
      <c r="D16" s="88">
        <v>0.06</v>
      </c>
      <c r="E16" s="88">
        <v>0.05</v>
      </c>
      <c r="F16" s="88">
        <v>0.05</v>
      </c>
      <c r="G16" s="88">
        <v>0.05</v>
      </c>
      <c r="H16" s="88">
        <v>0.05</v>
      </c>
      <c r="I16" s="88">
        <v>0.05</v>
      </c>
      <c r="J16" s="88">
        <v>0.05</v>
      </c>
      <c r="K16" s="88">
        <v>0.05</v>
      </c>
      <c r="L16" s="88">
        <v>0.05</v>
      </c>
      <c r="M16" s="88">
        <v>0.05</v>
      </c>
      <c r="N16" s="88">
        <v>0.05</v>
      </c>
    </row>
    <row r="17" spans="1:14" x14ac:dyDescent="0.5">
      <c r="A17" s="34" t="s">
        <v>184</v>
      </c>
      <c r="B17" s="34" t="s">
        <v>189</v>
      </c>
      <c r="C17" s="88">
        <v>0.21</v>
      </c>
      <c r="D17" s="88">
        <v>0.2</v>
      </c>
      <c r="E17" s="88">
        <v>0.2</v>
      </c>
      <c r="F17" s="88">
        <v>0.18</v>
      </c>
      <c r="G17" s="88">
        <v>0.19</v>
      </c>
      <c r="H17" s="88">
        <v>0.22</v>
      </c>
      <c r="I17" s="88">
        <v>0.2</v>
      </c>
      <c r="J17" s="88">
        <v>0.2</v>
      </c>
      <c r="K17" s="88">
        <v>0.19</v>
      </c>
      <c r="L17" s="88">
        <v>0.2</v>
      </c>
      <c r="M17" s="88">
        <v>0.21</v>
      </c>
      <c r="N17" s="88">
        <v>0.2</v>
      </c>
    </row>
    <row r="18" spans="1:14" x14ac:dyDescent="0.5">
      <c r="A18" s="34" t="s">
        <v>185</v>
      </c>
      <c r="B18" s="34" t="s">
        <v>72</v>
      </c>
      <c r="C18" s="88">
        <v>0.12</v>
      </c>
      <c r="D18" s="88">
        <v>0.11</v>
      </c>
      <c r="E18" s="88">
        <v>0.1</v>
      </c>
      <c r="F18" s="88">
        <v>0.09</v>
      </c>
      <c r="G18" s="88">
        <v>0.1</v>
      </c>
      <c r="H18" s="88">
        <v>0.13</v>
      </c>
      <c r="I18" s="88">
        <v>0.11</v>
      </c>
      <c r="J18" s="88">
        <v>0.1</v>
      </c>
      <c r="K18" s="88">
        <v>0.1</v>
      </c>
      <c r="L18" s="88">
        <v>0.11</v>
      </c>
      <c r="M18" s="88">
        <v>0.1</v>
      </c>
      <c r="N18" s="88">
        <v>0.1</v>
      </c>
    </row>
    <row r="19" spans="1:14" x14ac:dyDescent="0.5">
      <c r="A19" s="9" t="s">
        <v>186</v>
      </c>
      <c r="B19" s="9" t="s">
        <v>190</v>
      </c>
      <c r="C19" s="88">
        <v>0.44</v>
      </c>
      <c r="D19" s="88">
        <v>0.42</v>
      </c>
      <c r="E19" s="88">
        <v>0.39</v>
      </c>
      <c r="F19" s="88">
        <v>0.36</v>
      </c>
      <c r="G19" s="88">
        <v>0.38</v>
      </c>
      <c r="H19" s="88">
        <v>0.44</v>
      </c>
      <c r="I19" s="88">
        <v>0.4</v>
      </c>
      <c r="J19" s="88">
        <v>0.4</v>
      </c>
      <c r="K19" s="88">
        <v>0.38</v>
      </c>
      <c r="L19" s="88">
        <v>0.4</v>
      </c>
      <c r="M19" s="88">
        <v>0.4</v>
      </c>
      <c r="N19" s="88">
        <v>0.39</v>
      </c>
    </row>
    <row r="21" spans="1:14" x14ac:dyDescent="0.5">
      <c r="A21" t="s">
        <v>347</v>
      </c>
    </row>
    <row r="22" spans="1:14" x14ac:dyDescent="0.5">
      <c r="A22" t="s">
        <v>348</v>
      </c>
    </row>
  </sheetData>
  <sheetProtection algorithmName="SHA-512" hashValue="3yYMtNCpPai/ghwoktkbK3UjCHtl7CM3pDAOL0/zevwGcqwGRSDQ/PTYoSRQHBnnMXjW9ncg5Oj2LZZlKis+bA==" saltValue="hf5HVcDUGjQBhFPrKdyj6Q==" spinCount="100000" sheet="1" objects="1" scenarios="1"/>
  <mergeCells count="6">
    <mergeCell ref="C13:G13"/>
    <mergeCell ref="H13:L13"/>
    <mergeCell ref="H4:L4"/>
    <mergeCell ref="C4:G4"/>
    <mergeCell ref="M4:N4"/>
    <mergeCell ref="M13:N13"/>
  </mergeCells>
  <phoneticPr fontId="2"/>
  <pageMargins left="0.7" right="0.7" top="0.75" bottom="0.75" header="0.3" footer="0.3"/>
  <pageSetup paperSize="9"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8A4ED-01FB-4B7A-924E-8577E38476E4}">
  <sheetPr>
    <pageSetUpPr fitToPage="1"/>
  </sheetPr>
  <dimension ref="A1:E65"/>
  <sheetViews>
    <sheetView view="pageBreakPreview" zoomScale="60" zoomScaleNormal="70" workbookViewId="0">
      <selection activeCell="C41" sqref="C41"/>
    </sheetView>
  </sheetViews>
  <sheetFormatPr defaultRowHeight="17.399999999999999" x14ac:dyDescent="0.5"/>
  <cols>
    <col min="1" max="1" width="39.08984375" customWidth="1"/>
    <col min="2" max="2" width="49.90625" customWidth="1"/>
    <col min="3" max="5" width="10.6328125" customWidth="1"/>
  </cols>
  <sheetData>
    <row r="1" spans="1:5" x14ac:dyDescent="0.5">
      <c r="A1" s="43" t="s">
        <v>433</v>
      </c>
    </row>
    <row r="2" spans="1:5" x14ac:dyDescent="0.5">
      <c r="A2" s="44" t="s">
        <v>434</v>
      </c>
    </row>
    <row r="3" spans="1:5" x14ac:dyDescent="0.5">
      <c r="D3" s="42"/>
      <c r="E3" s="42" t="s">
        <v>197</v>
      </c>
    </row>
    <row r="4" spans="1:5" x14ac:dyDescent="0.5">
      <c r="C4" s="29">
        <v>2024</v>
      </c>
      <c r="D4" s="29">
        <v>2025</v>
      </c>
      <c r="E4" s="82">
        <v>2025</v>
      </c>
    </row>
    <row r="5" spans="1:5" x14ac:dyDescent="0.5">
      <c r="A5" s="31"/>
      <c r="B5" s="31"/>
      <c r="C5" s="41">
        <v>45747</v>
      </c>
      <c r="D5" s="41">
        <v>45747</v>
      </c>
      <c r="E5" s="41">
        <v>45930</v>
      </c>
    </row>
    <row r="6" spans="1:5" x14ac:dyDescent="0.5">
      <c r="A6" s="32" t="s">
        <v>155</v>
      </c>
      <c r="B6" s="32" t="s">
        <v>451</v>
      </c>
      <c r="C6" s="35"/>
      <c r="D6" s="36"/>
      <c r="E6" s="36"/>
    </row>
    <row r="7" spans="1:5" x14ac:dyDescent="0.5">
      <c r="A7" s="34" t="s">
        <v>180</v>
      </c>
      <c r="B7" s="34" t="s">
        <v>452</v>
      </c>
      <c r="C7" s="35"/>
      <c r="D7" s="36"/>
      <c r="E7" s="36"/>
    </row>
    <row r="8" spans="1:5" x14ac:dyDescent="0.5">
      <c r="A8" s="33" t="s">
        <v>156</v>
      </c>
      <c r="B8" s="33" t="s">
        <v>453</v>
      </c>
      <c r="C8" s="35">
        <v>127134</v>
      </c>
      <c r="D8" s="36">
        <v>89904</v>
      </c>
      <c r="E8" s="35">
        <v>93612</v>
      </c>
    </row>
    <row r="9" spans="1:5" x14ac:dyDescent="0.5">
      <c r="A9" s="33" t="s">
        <v>157</v>
      </c>
      <c r="B9" s="33" t="s">
        <v>454</v>
      </c>
      <c r="C9" s="35">
        <v>319518</v>
      </c>
      <c r="D9" s="36">
        <v>289640</v>
      </c>
      <c r="E9" s="35">
        <v>279425</v>
      </c>
    </row>
    <row r="10" spans="1:5" x14ac:dyDescent="0.5">
      <c r="A10" s="33" t="s">
        <v>152</v>
      </c>
      <c r="B10" s="33" t="s">
        <v>455</v>
      </c>
      <c r="C10" s="35">
        <v>219065</v>
      </c>
      <c r="D10" s="36">
        <v>207644</v>
      </c>
      <c r="E10" s="35">
        <v>224139</v>
      </c>
    </row>
    <row r="11" spans="1:5" x14ac:dyDescent="0.5">
      <c r="A11" s="33" t="s">
        <v>158</v>
      </c>
      <c r="B11" s="33" t="s">
        <v>456</v>
      </c>
      <c r="C11" s="35">
        <v>3642</v>
      </c>
      <c r="D11" s="36">
        <v>2736</v>
      </c>
      <c r="E11" s="35">
        <v>3040</v>
      </c>
    </row>
    <row r="12" spans="1:5" x14ac:dyDescent="0.5">
      <c r="A12" s="33" t="s">
        <v>159</v>
      </c>
      <c r="B12" s="33" t="s">
        <v>457</v>
      </c>
      <c r="C12" s="35">
        <v>858</v>
      </c>
      <c r="D12" s="36">
        <v>35766</v>
      </c>
      <c r="E12" s="35">
        <v>26746</v>
      </c>
    </row>
    <row r="13" spans="1:5" x14ac:dyDescent="0.5">
      <c r="A13" s="33" t="s">
        <v>160</v>
      </c>
      <c r="B13" s="33" t="s">
        <v>458</v>
      </c>
      <c r="C13" s="35">
        <v>37316</v>
      </c>
      <c r="D13" s="36">
        <v>35769</v>
      </c>
      <c r="E13" s="35">
        <v>38401</v>
      </c>
    </row>
    <row r="14" spans="1:5" x14ac:dyDescent="0.5">
      <c r="A14" s="33" t="s">
        <v>161</v>
      </c>
      <c r="B14" s="33" t="s">
        <v>216</v>
      </c>
      <c r="C14" s="35">
        <v>707536</v>
      </c>
      <c r="D14" s="36">
        <v>661461</v>
      </c>
      <c r="E14" s="35">
        <v>665365</v>
      </c>
    </row>
    <row r="15" spans="1:5" x14ac:dyDescent="0.5">
      <c r="A15" s="33" t="s">
        <v>153</v>
      </c>
      <c r="B15" s="33" t="s">
        <v>459</v>
      </c>
      <c r="C15" s="35">
        <v>36689</v>
      </c>
      <c r="D15" s="36">
        <v>26344</v>
      </c>
      <c r="E15" s="35" t="s">
        <v>154</v>
      </c>
    </row>
    <row r="16" spans="1:5" x14ac:dyDescent="0.5">
      <c r="A16" s="33" t="s">
        <v>162</v>
      </c>
      <c r="B16" s="33" t="s">
        <v>460</v>
      </c>
      <c r="C16" s="35">
        <v>744225</v>
      </c>
      <c r="D16" s="36">
        <v>687805</v>
      </c>
      <c r="E16" s="35">
        <v>665365</v>
      </c>
    </row>
    <row r="17" spans="1:5" x14ac:dyDescent="0.5">
      <c r="A17" s="34" t="s">
        <v>163</v>
      </c>
      <c r="B17" s="34" t="s">
        <v>461</v>
      </c>
      <c r="C17" s="35"/>
      <c r="D17" s="36"/>
      <c r="E17" s="35"/>
    </row>
    <row r="18" spans="1:5" x14ac:dyDescent="0.5">
      <c r="A18" s="33" t="s">
        <v>164</v>
      </c>
      <c r="B18" s="33" t="s">
        <v>462</v>
      </c>
      <c r="C18" s="35">
        <v>282225</v>
      </c>
      <c r="D18" s="36">
        <v>265618</v>
      </c>
      <c r="E18" s="35">
        <v>254660</v>
      </c>
    </row>
    <row r="19" spans="1:5" x14ac:dyDescent="0.5">
      <c r="A19" s="33" t="s">
        <v>165</v>
      </c>
      <c r="B19" s="33" t="s">
        <v>463</v>
      </c>
      <c r="C19" s="36">
        <v>270980</v>
      </c>
      <c r="D19" s="36">
        <v>171327</v>
      </c>
      <c r="E19" s="35">
        <v>174882</v>
      </c>
    </row>
    <row r="20" spans="1:5" x14ac:dyDescent="0.5">
      <c r="A20" s="33" t="s">
        <v>166</v>
      </c>
      <c r="B20" s="33" t="s">
        <v>464</v>
      </c>
      <c r="C20" s="36">
        <v>88</v>
      </c>
      <c r="D20" s="36">
        <v>1019</v>
      </c>
      <c r="E20" s="35">
        <v>1023</v>
      </c>
    </row>
    <row r="21" spans="1:5" x14ac:dyDescent="0.5">
      <c r="A21" s="33" t="s">
        <v>159</v>
      </c>
      <c r="B21" s="33" t="s">
        <v>457</v>
      </c>
      <c r="C21" s="36">
        <v>21781</v>
      </c>
      <c r="D21" s="36">
        <v>20900</v>
      </c>
      <c r="E21" s="35">
        <v>22419</v>
      </c>
    </row>
    <row r="22" spans="1:5" x14ac:dyDescent="0.5">
      <c r="A22" s="33" t="s">
        <v>167</v>
      </c>
      <c r="B22" s="33" t="s">
        <v>465</v>
      </c>
      <c r="C22" s="36">
        <v>32166</v>
      </c>
      <c r="D22" s="36">
        <v>27697</v>
      </c>
      <c r="E22" s="35">
        <v>29643</v>
      </c>
    </row>
    <row r="23" spans="1:5" x14ac:dyDescent="0.5">
      <c r="A23" s="33" t="s">
        <v>168</v>
      </c>
      <c r="B23" s="33" t="s">
        <v>466</v>
      </c>
      <c r="C23" s="36">
        <v>36585</v>
      </c>
      <c r="D23" s="36">
        <v>43272</v>
      </c>
      <c r="E23" s="35">
        <v>43611</v>
      </c>
    </row>
    <row r="24" spans="1:5" x14ac:dyDescent="0.5">
      <c r="A24" s="33" t="s">
        <v>169</v>
      </c>
      <c r="B24" s="33" t="s">
        <v>467</v>
      </c>
      <c r="C24" s="36">
        <v>643827</v>
      </c>
      <c r="D24" s="36">
        <v>529835</v>
      </c>
      <c r="E24" s="35">
        <v>526241</v>
      </c>
    </row>
    <row r="25" spans="1:5" x14ac:dyDescent="0.5">
      <c r="A25" s="9" t="s">
        <v>170</v>
      </c>
      <c r="B25" s="9" t="s">
        <v>468</v>
      </c>
      <c r="C25" s="36">
        <v>1388052</v>
      </c>
      <c r="D25" s="36">
        <v>1217641</v>
      </c>
      <c r="E25" s="35">
        <v>1191606</v>
      </c>
    </row>
    <row r="26" spans="1:5" x14ac:dyDescent="0.5">
      <c r="A26" s="9" t="s">
        <v>171</v>
      </c>
      <c r="B26" s="9" t="s">
        <v>469</v>
      </c>
      <c r="C26" s="36"/>
      <c r="D26" s="36"/>
      <c r="E26" s="35"/>
    </row>
    <row r="27" spans="1:5" x14ac:dyDescent="0.5">
      <c r="A27" s="34" t="s">
        <v>172</v>
      </c>
      <c r="B27" s="34" t="s">
        <v>470</v>
      </c>
      <c r="C27" s="36"/>
      <c r="D27" s="36"/>
      <c r="E27" s="35"/>
    </row>
    <row r="28" spans="1:5" x14ac:dyDescent="0.5">
      <c r="A28" s="33" t="s">
        <v>173</v>
      </c>
      <c r="B28" s="33" t="s">
        <v>471</v>
      </c>
      <c r="C28" s="36">
        <v>193838</v>
      </c>
      <c r="D28" s="36">
        <v>170722</v>
      </c>
      <c r="E28" s="35">
        <v>165463</v>
      </c>
    </row>
    <row r="29" spans="1:5" x14ac:dyDescent="0.5">
      <c r="A29" s="33" t="s">
        <v>174</v>
      </c>
      <c r="B29" s="33" t="s">
        <v>472</v>
      </c>
      <c r="C29" s="36">
        <v>198327</v>
      </c>
      <c r="D29" s="36">
        <v>129668</v>
      </c>
      <c r="E29" s="35">
        <v>129373</v>
      </c>
    </row>
    <row r="30" spans="1:5" x14ac:dyDescent="0.5">
      <c r="A30" s="33" t="s">
        <v>175</v>
      </c>
      <c r="B30" s="33" t="s">
        <v>473</v>
      </c>
      <c r="C30" s="36">
        <v>20418</v>
      </c>
      <c r="D30" s="36">
        <v>18551</v>
      </c>
      <c r="E30" s="35">
        <v>18074</v>
      </c>
    </row>
    <row r="31" spans="1:5" x14ac:dyDescent="0.5">
      <c r="A31" s="33" t="s">
        <v>176</v>
      </c>
      <c r="B31" s="33" t="s">
        <v>474</v>
      </c>
      <c r="C31" s="36">
        <v>3543</v>
      </c>
      <c r="D31" s="36">
        <v>3202</v>
      </c>
      <c r="E31" s="35">
        <v>5566</v>
      </c>
    </row>
    <row r="32" spans="1:5" x14ac:dyDescent="0.5">
      <c r="A32" s="33" t="s">
        <v>177</v>
      </c>
      <c r="B32" s="33" t="s">
        <v>475</v>
      </c>
      <c r="C32" s="36">
        <v>10820</v>
      </c>
      <c r="D32" s="36">
        <v>26256</v>
      </c>
      <c r="E32" s="35">
        <v>13590</v>
      </c>
    </row>
    <row r="33" spans="1:5" x14ac:dyDescent="0.5">
      <c r="A33" s="33" t="s">
        <v>178</v>
      </c>
      <c r="B33" s="33" t="s">
        <v>476</v>
      </c>
      <c r="C33" s="36">
        <v>3625</v>
      </c>
      <c r="D33" s="36">
        <v>415</v>
      </c>
      <c r="E33" s="35">
        <v>3145</v>
      </c>
    </row>
    <row r="34" spans="1:5" x14ac:dyDescent="0.5">
      <c r="A34" s="33" t="s">
        <v>179</v>
      </c>
      <c r="B34" s="33" t="s">
        <v>477</v>
      </c>
      <c r="C34" s="36">
        <v>63223</v>
      </c>
      <c r="D34" s="36">
        <v>57476</v>
      </c>
      <c r="E34" s="35">
        <v>56879</v>
      </c>
    </row>
    <row r="35" spans="1:5" x14ac:dyDescent="0.5">
      <c r="A35" s="33" t="s">
        <v>161</v>
      </c>
      <c r="B35" s="33" t="s">
        <v>216</v>
      </c>
      <c r="C35" s="36">
        <v>493796</v>
      </c>
      <c r="D35" s="36">
        <v>406292</v>
      </c>
      <c r="E35" s="35">
        <v>392093</v>
      </c>
    </row>
    <row r="36" spans="1:5" x14ac:dyDescent="0.5">
      <c r="A36" s="33" t="s">
        <v>349</v>
      </c>
      <c r="B36" s="33" t="s">
        <v>478</v>
      </c>
      <c r="C36" s="36">
        <v>10718</v>
      </c>
      <c r="D36" s="36">
        <v>15760</v>
      </c>
      <c r="E36" s="35" t="s">
        <v>154</v>
      </c>
    </row>
    <row r="37" spans="1:5" x14ac:dyDescent="0.5">
      <c r="A37" s="33" t="s">
        <v>350</v>
      </c>
      <c r="B37" s="33" t="s">
        <v>479</v>
      </c>
      <c r="C37" s="36">
        <v>504515</v>
      </c>
      <c r="D37" s="36">
        <v>422053</v>
      </c>
      <c r="E37" s="35">
        <v>392093</v>
      </c>
    </row>
    <row r="38" spans="1:5" x14ac:dyDescent="0.5">
      <c r="A38" s="34" t="s">
        <v>351</v>
      </c>
      <c r="B38" s="34" t="s">
        <v>480</v>
      </c>
      <c r="C38" s="36"/>
      <c r="D38" s="36"/>
      <c r="E38" s="35"/>
    </row>
    <row r="39" spans="1:5" x14ac:dyDescent="0.5">
      <c r="A39" s="33" t="s">
        <v>174</v>
      </c>
      <c r="B39" s="33" t="s">
        <v>472</v>
      </c>
      <c r="C39" s="36">
        <v>228306</v>
      </c>
      <c r="D39" s="36">
        <v>213616</v>
      </c>
      <c r="E39" s="35">
        <v>213249</v>
      </c>
    </row>
    <row r="40" spans="1:5" x14ac:dyDescent="0.5">
      <c r="A40" s="33" t="s">
        <v>175</v>
      </c>
      <c r="B40" s="33" t="s">
        <v>473</v>
      </c>
      <c r="C40" s="36">
        <v>75529</v>
      </c>
      <c r="D40" s="36">
        <v>76334</v>
      </c>
      <c r="E40" s="35">
        <v>50606</v>
      </c>
    </row>
    <row r="41" spans="1:5" x14ac:dyDescent="0.5">
      <c r="A41" s="33" t="s">
        <v>352</v>
      </c>
      <c r="B41" s="33" t="s">
        <v>481</v>
      </c>
      <c r="C41" s="36">
        <v>8525</v>
      </c>
      <c r="D41" s="36">
        <v>16656</v>
      </c>
      <c r="E41" s="35">
        <v>17027</v>
      </c>
    </row>
    <row r="42" spans="1:5" x14ac:dyDescent="0.5">
      <c r="A42" s="33" t="s">
        <v>177</v>
      </c>
      <c r="B42" s="33" t="s">
        <v>475</v>
      </c>
      <c r="C42" s="36">
        <v>7863</v>
      </c>
      <c r="D42" s="36">
        <v>8149</v>
      </c>
      <c r="E42" s="35">
        <v>3682</v>
      </c>
    </row>
    <row r="43" spans="1:5" x14ac:dyDescent="0.5">
      <c r="A43" s="33" t="s">
        <v>178</v>
      </c>
      <c r="B43" s="33" t="s">
        <v>476</v>
      </c>
      <c r="C43" s="36">
        <v>2319</v>
      </c>
      <c r="D43" s="36">
        <v>1140</v>
      </c>
      <c r="E43" s="35">
        <v>1119</v>
      </c>
    </row>
    <row r="44" spans="1:5" x14ac:dyDescent="0.5">
      <c r="A44" s="33" t="s">
        <v>353</v>
      </c>
      <c r="B44" s="33" t="s">
        <v>482</v>
      </c>
      <c r="C44" s="36">
        <v>3435</v>
      </c>
      <c r="D44" s="36">
        <v>2530</v>
      </c>
      <c r="E44" s="35">
        <v>2796</v>
      </c>
    </row>
    <row r="45" spans="1:5" x14ac:dyDescent="0.5">
      <c r="A45" s="33" t="s">
        <v>354</v>
      </c>
      <c r="B45" s="33" t="s">
        <v>483</v>
      </c>
      <c r="C45" s="36">
        <v>4174</v>
      </c>
      <c r="D45" s="36">
        <v>3080</v>
      </c>
      <c r="E45" s="35">
        <v>4119</v>
      </c>
    </row>
    <row r="46" spans="1:5" x14ac:dyDescent="0.5">
      <c r="A46" s="33" t="s">
        <v>355</v>
      </c>
      <c r="B46" s="33" t="s">
        <v>484</v>
      </c>
      <c r="C46" s="36">
        <v>330154</v>
      </c>
      <c r="D46" s="36">
        <v>321509</v>
      </c>
      <c r="E46" s="35">
        <v>292600</v>
      </c>
    </row>
    <row r="47" spans="1:5" x14ac:dyDescent="0.5">
      <c r="A47" s="9" t="s">
        <v>356</v>
      </c>
      <c r="B47" s="9" t="s">
        <v>485</v>
      </c>
      <c r="C47" s="36">
        <v>834669</v>
      </c>
      <c r="D47" s="36">
        <v>743562</v>
      </c>
      <c r="E47" s="35">
        <v>684694</v>
      </c>
    </row>
    <row r="48" spans="1:5" x14ac:dyDescent="0.5">
      <c r="A48" s="9" t="s">
        <v>357</v>
      </c>
      <c r="B48" s="9" t="s">
        <v>486</v>
      </c>
      <c r="C48" s="36"/>
      <c r="D48" s="36"/>
      <c r="E48" s="35"/>
    </row>
    <row r="49" spans="1:5" x14ac:dyDescent="0.5">
      <c r="A49" s="33" t="s">
        <v>358</v>
      </c>
      <c r="B49" s="33" t="s">
        <v>487</v>
      </c>
      <c r="C49" s="36">
        <v>37519</v>
      </c>
      <c r="D49" s="36">
        <v>37519</v>
      </c>
      <c r="E49" s="35">
        <v>37519</v>
      </c>
    </row>
    <row r="50" spans="1:5" x14ac:dyDescent="0.5">
      <c r="A50" s="33" t="s">
        <v>359</v>
      </c>
      <c r="B50" s="33" t="s">
        <v>488</v>
      </c>
      <c r="C50" s="36">
        <v>203831</v>
      </c>
      <c r="D50" s="36">
        <v>203899</v>
      </c>
      <c r="E50" s="35">
        <v>203684</v>
      </c>
    </row>
    <row r="51" spans="1:5" x14ac:dyDescent="0.5">
      <c r="A51" s="33" t="s">
        <v>360</v>
      </c>
      <c r="B51" s="33" t="s">
        <v>489</v>
      </c>
      <c r="C51" s="36">
        <v>167927</v>
      </c>
      <c r="D51" s="36">
        <v>116401</v>
      </c>
      <c r="E51" s="35">
        <v>138594</v>
      </c>
    </row>
    <row r="52" spans="1:5" x14ac:dyDescent="0.5">
      <c r="A52" s="33" t="s">
        <v>361</v>
      </c>
      <c r="B52" s="33" t="s">
        <v>490</v>
      </c>
      <c r="C52" s="36">
        <v>-8886</v>
      </c>
      <c r="D52" s="36">
        <v>-8652</v>
      </c>
      <c r="E52" s="35">
        <v>-8921</v>
      </c>
    </row>
    <row r="53" spans="1:5" x14ac:dyDescent="0.5">
      <c r="A53" s="33" t="s">
        <v>362</v>
      </c>
      <c r="B53" s="33" t="s">
        <v>491</v>
      </c>
      <c r="C53" s="36">
        <v>250</v>
      </c>
      <c r="D53" s="36">
        <v>188</v>
      </c>
      <c r="E53" s="35">
        <v>169</v>
      </c>
    </row>
    <row r="54" spans="1:5" x14ac:dyDescent="0.5">
      <c r="A54" s="33" t="s">
        <v>363</v>
      </c>
      <c r="B54" s="33" t="s">
        <v>492</v>
      </c>
      <c r="C54" s="36">
        <v>139175</v>
      </c>
      <c r="D54" s="36">
        <v>113798</v>
      </c>
      <c r="E54" s="35">
        <v>124642</v>
      </c>
    </row>
    <row r="55" spans="1:5" x14ac:dyDescent="0.5">
      <c r="A55" s="33" t="s">
        <v>364</v>
      </c>
      <c r="B55" s="33" t="s">
        <v>493</v>
      </c>
      <c r="C55" s="36">
        <v>539816</v>
      </c>
      <c r="D55" s="36">
        <v>463154</v>
      </c>
      <c r="E55" s="35">
        <v>495689</v>
      </c>
    </row>
    <row r="56" spans="1:5" x14ac:dyDescent="0.5">
      <c r="A56" s="33" t="s">
        <v>365</v>
      </c>
      <c r="B56" s="33" t="s">
        <v>494</v>
      </c>
      <c r="C56" s="36">
        <v>13566</v>
      </c>
      <c r="D56" s="36">
        <v>10924</v>
      </c>
      <c r="E56" s="35">
        <v>11222</v>
      </c>
    </row>
    <row r="57" spans="1:5" x14ac:dyDescent="0.5">
      <c r="A57" s="9" t="s">
        <v>366</v>
      </c>
      <c r="B57" s="9" t="s">
        <v>495</v>
      </c>
      <c r="C57" s="36">
        <v>553382</v>
      </c>
      <c r="D57" s="36">
        <v>474079</v>
      </c>
      <c r="E57" s="35">
        <v>506912</v>
      </c>
    </row>
    <row r="58" spans="1:5" x14ac:dyDescent="0.5">
      <c r="A58" s="9" t="s">
        <v>367</v>
      </c>
      <c r="B58" s="9" t="s">
        <v>496</v>
      </c>
      <c r="C58" s="36">
        <v>1388052</v>
      </c>
      <c r="D58" s="36">
        <v>1217641</v>
      </c>
      <c r="E58" s="35">
        <v>1191606</v>
      </c>
    </row>
    <row r="59" spans="1:5" x14ac:dyDescent="0.5">
      <c r="C59" s="100"/>
      <c r="D59" s="100"/>
    </row>
    <row r="60" spans="1:5" x14ac:dyDescent="0.5">
      <c r="C60" s="100"/>
      <c r="D60" s="100"/>
    </row>
    <row r="61" spans="1:5" x14ac:dyDescent="0.5">
      <c r="C61" s="99">
        <v>2024</v>
      </c>
      <c r="D61" s="99">
        <v>2025</v>
      </c>
      <c r="E61" s="99">
        <v>2025</v>
      </c>
    </row>
    <row r="62" spans="1:5" x14ac:dyDescent="0.5">
      <c r="A62" s="93"/>
      <c r="B62" s="93"/>
      <c r="C62" s="101">
        <v>45747</v>
      </c>
      <c r="D62" s="101">
        <v>45747</v>
      </c>
      <c r="E62" s="101">
        <v>45930</v>
      </c>
    </row>
    <row r="63" spans="1:5" x14ac:dyDescent="0.5">
      <c r="A63" s="102" t="s">
        <v>368</v>
      </c>
      <c r="B63" s="102" t="s">
        <v>369</v>
      </c>
      <c r="C63" s="103">
        <v>38.9</v>
      </c>
      <c r="D63" s="103">
        <v>38</v>
      </c>
      <c r="E63" s="103">
        <v>41.6</v>
      </c>
    </row>
    <row r="64" spans="1:5" x14ac:dyDescent="0.5">
      <c r="A64" s="104" t="s">
        <v>370</v>
      </c>
      <c r="B64" s="104" t="s">
        <v>371</v>
      </c>
      <c r="C64" s="103">
        <v>42.4</v>
      </c>
      <c r="D64" s="103">
        <v>42.1</v>
      </c>
      <c r="E64" s="103">
        <v>45.7</v>
      </c>
    </row>
    <row r="65" spans="1:5" x14ac:dyDescent="0.5">
      <c r="A65" s="105" t="s">
        <v>372</v>
      </c>
      <c r="B65" s="105" t="s">
        <v>373</v>
      </c>
      <c r="C65" s="106">
        <v>0.97</v>
      </c>
      <c r="D65" s="106">
        <v>0.95</v>
      </c>
      <c r="E65" s="106">
        <v>0.83</v>
      </c>
    </row>
  </sheetData>
  <sheetProtection algorithmName="SHA-512" hashValue="ML5s+5VPKIGlln9/tAKtgunucwiSSccF3F5/dpAuWSMQ0fhuuuESnTlOX0JCWxO3vmBU4HqSItnKzG3zPZsy3w==" saltValue="Ix08wuzHv4k/DKwd7btTdw==" spinCount="100000" sheet="1" objects="1" scenarios="1"/>
  <phoneticPr fontId="2"/>
  <pageMargins left="0.7" right="0.7" top="0.75" bottom="0.75" header="0.3" footer="0.3"/>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E7A32-9AB9-405B-9FEC-DD7CAB97C5EC}">
  <sheetPr>
    <pageSetUpPr fitToPage="1"/>
  </sheetPr>
  <dimension ref="A1:E51"/>
  <sheetViews>
    <sheetView view="pageBreakPreview" zoomScale="60" zoomScaleNormal="70" workbookViewId="0">
      <selection activeCell="C41" sqref="C41"/>
    </sheetView>
  </sheetViews>
  <sheetFormatPr defaultRowHeight="17.399999999999999" x14ac:dyDescent="0.5"/>
  <cols>
    <col min="1" max="1" width="46.7265625" bestFit="1" customWidth="1"/>
    <col min="2" max="2" width="78.36328125" customWidth="1"/>
    <col min="3" max="3" width="10.1796875" customWidth="1"/>
    <col min="4" max="4" width="10.1796875" bestFit="1" customWidth="1"/>
  </cols>
  <sheetData>
    <row r="1" spans="1:5" x14ac:dyDescent="0.5">
      <c r="A1" s="44" t="s">
        <v>435</v>
      </c>
    </row>
    <row r="2" spans="1:5" x14ac:dyDescent="0.5">
      <c r="A2" s="44" t="s">
        <v>436</v>
      </c>
    </row>
    <row r="3" spans="1:5" x14ac:dyDescent="0.5">
      <c r="D3" s="42" t="s">
        <v>197</v>
      </c>
    </row>
    <row r="4" spans="1:5" x14ac:dyDescent="0.5">
      <c r="C4" s="82">
        <v>2025</v>
      </c>
      <c r="D4" s="37">
        <v>2026</v>
      </c>
    </row>
    <row r="5" spans="1:5" x14ac:dyDescent="0.5">
      <c r="A5" s="31"/>
      <c r="B5" s="31"/>
      <c r="C5" s="41">
        <v>45473</v>
      </c>
      <c r="D5" s="41">
        <v>45838</v>
      </c>
    </row>
    <row r="6" spans="1:5" s="25" customFormat="1" x14ac:dyDescent="0.5">
      <c r="A6" s="45" t="s">
        <v>204</v>
      </c>
      <c r="B6" s="63" t="s">
        <v>513</v>
      </c>
      <c r="C6" s="46"/>
      <c r="D6" s="46"/>
      <c r="E6" s="47"/>
    </row>
    <row r="7" spans="1:5" s="25" customFormat="1" x14ac:dyDescent="0.5">
      <c r="A7" s="48" t="s">
        <v>504</v>
      </c>
      <c r="B7" s="48" t="s">
        <v>196</v>
      </c>
      <c r="C7" s="46">
        <v>-10198</v>
      </c>
      <c r="D7" s="46">
        <v>20045</v>
      </c>
      <c r="E7" s="47"/>
    </row>
    <row r="8" spans="1:5" s="25" customFormat="1" x14ac:dyDescent="0.5">
      <c r="A8" s="48" t="s">
        <v>505</v>
      </c>
      <c r="B8" s="48" t="s">
        <v>514</v>
      </c>
      <c r="C8" s="46">
        <v>172</v>
      </c>
      <c r="D8" s="46">
        <v>8312</v>
      </c>
      <c r="E8" s="47"/>
    </row>
    <row r="9" spans="1:5" s="25" customFormat="1" x14ac:dyDescent="0.5">
      <c r="A9" s="48" t="s">
        <v>193</v>
      </c>
      <c r="B9" s="48" t="s">
        <v>515</v>
      </c>
      <c r="C9" s="46">
        <v>37257</v>
      </c>
      <c r="D9" s="46">
        <v>28569</v>
      </c>
      <c r="E9" s="47"/>
    </row>
    <row r="10" spans="1:5" s="25" customFormat="1" x14ac:dyDescent="0.5">
      <c r="A10" s="48" t="s">
        <v>250</v>
      </c>
      <c r="B10" s="48" t="s">
        <v>516</v>
      </c>
      <c r="C10" s="46">
        <v>871</v>
      </c>
      <c r="D10" s="46">
        <v>439</v>
      </c>
      <c r="E10" s="47"/>
    </row>
    <row r="11" spans="1:5" s="25" customFormat="1" x14ac:dyDescent="0.5">
      <c r="A11" s="48" t="s">
        <v>205</v>
      </c>
      <c r="B11" s="48" t="s">
        <v>517</v>
      </c>
      <c r="C11" s="46">
        <v>-1593</v>
      </c>
      <c r="D11" s="46">
        <v>-1537</v>
      </c>
    </row>
    <row r="12" spans="1:5" s="25" customFormat="1" x14ac:dyDescent="0.5">
      <c r="A12" s="48" t="s">
        <v>206</v>
      </c>
      <c r="B12" s="48" t="s">
        <v>518</v>
      </c>
      <c r="C12" s="46">
        <v>6065</v>
      </c>
      <c r="D12" s="46">
        <v>5373</v>
      </c>
      <c r="E12" s="47"/>
    </row>
    <row r="13" spans="1:5" s="25" customFormat="1" x14ac:dyDescent="0.5">
      <c r="A13" s="48" t="s">
        <v>315</v>
      </c>
      <c r="B13" s="48" t="s">
        <v>519</v>
      </c>
      <c r="C13" s="46">
        <v>877</v>
      </c>
      <c r="D13" s="46">
        <v>-134</v>
      </c>
      <c r="E13" s="47"/>
    </row>
    <row r="14" spans="1:5" s="25" customFormat="1" x14ac:dyDescent="0.5">
      <c r="A14" s="48" t="s">
        <v>316</v>
      </c>
      <c r="B14" s="48" t="s">
        <v>520</v>
      </c>
      <c r="C14" s="46">
        <v>9186</v>
      </c>
      <c r="D14" s="46">
        <v>16724</v>
      </c>
      <c r="E14" s="47"/>
    </row>
    <row r="15" spans="1:5" s="25" customFormat="1" x14ac:dyDescent="0.5">
      <c r="A15" s="48" t="s">
        <v>317</v>
      </c>
      <c r="B15" s="48" t="s">
        <v>521</v>
      </c>
      <c r="C15" s="46">
        <v>-2728</v>
      </c>
      <c r="D15" s="46">
        <v>-11181</v>
      </c>
    </row>
    <row r="16" spans="1:5" s="25" customFormat="1" x14ac:dyDescent="0.5">
      <c r="A16" s="48" t="s">
        <v>318</v>
      </c>
      <c r="B16" s="48" t="s">
        <v>522</v>
      </c>
      <c r="C16" s="46">
        <v>-598</v>
      </c>
      <c r="D16" s="46">
        <v>-10500</v>
      </c>
    </row>
    <row r="17" spans="1:4" s="25" customFormat="1" x14ac:dyDescent="0.5">
      <c r="A17" s="48" t="s">
        <v>207</v>
      </c>
      <c r="B17" s="48" t="s">
        <v>523</v>
      </c>
      <c r="C17" s="46">
        <v>-3583</v>
      </c>
      <c r="D17" s="46">
        <v>-2545</v>
      </c>
    </row>
    <row r="18" spans="1:4" s="25" customFormat="1" x14ac:dyDescent="0.5">
      <c r="A18" s="48" t="s">
        <v>506</v>
      </c>
      <c r="B18" s="48" t="s">
        <v>524</v>
      </c>
      <c r="C18" s="46">
        <v>-196</v>
      </c>
      <c r="D18" s="46">
        <v>-453</v>
      </c>
    </row>
    <row r="19" spans="1:4" s="25" customFormat="1" x14ac:dyDescent="0.5">
      <c r="A19" s="48" t="s">
        <v>69</v>
      </c>
      <c r="B19" s="48" t="s">
        <v>72</v>
      </c>
      <c r="C19" s="46">
        <v>371</v>
      </c>
      <c r="D19" s="46">
        <v>-19063</v>
      </c>
    </row>
    <row r="20" spans="1:4" s="25" customFormat="1" x14ac:dyDescent="0.5">
      <c r="A20" s="48" t="s">
        <v>161</v>
      </c>
      <c r="B20" s="48" t="s">
        <v>216</v>
      </c>
      <c r="C20" s="46">
        <v>35902</v>
      </c>
      <c r="D20" s="46">
        <v>34048</v>
      </c>
    </row>
    <row r="21" spans="1:4" s="25" customFormat="1" x14ac:dyDescent="0.5">
      <c r="A21" s="48" t="s">
        <v>208</v>
      </c>
      <c r="B21" s="48" t="s">
        <v>525</v>
      </c>
      <c r="C21" s="46">
        <v>158</v>
      </c>
      <c r="D21" s="46">
        <v>190</v>
      </c>
    </row>
    <row r="22" spans="1:4" s="25" customFormat="1" x14ac:dyDescent="0.5">
      <c r="A22" s="48" t="s">
        <v>209</v>
      </c>
      <c r="B22" s="48" t="s">
        <v>526</v>
      </c>
      <c r="C22" s="46">
        <v>1379</v>
      </c>
      <c r="D22" s="46">
        <v>1427</v>
      </c>
    </row>
    <row r="23" spans="1:4" s="25" customFormat="1" x14ac:dyDescent="0.5">
      <c r="A23" s="48" t="s">
        <v>210</v>
      </c>
      <c r="B23" s="48" t="s">
        <v>527</v>
      </c>
      <c r="C23" s="46">
        <v>-6177</v>
      </c>
      <c r="D23" s="46">
        <v>-5267</v>
      </c>
    </row>
    <row r="24" spans="1:4" s="25" customFormat="1" x14ac:dyDescent="0.5">
      <c r="A24" s="48" t="s">
        <v>211</v>
      </c>
      <c r="B24" s="48" t="s">
        <v>528</v>
      </c>
      <c r="C24" s="46">
        <v>-3491</v>
      </c>
      <c r="D24" s="46">
        <v>-5339</v>
      </c>
    </row>
    <row r="25" spans="1:4" s="25" customFormat="1" x14ac:dyDescent="0.5">
      <c r="A25" s="48" t="s">
        <v>204</v>
      </c>
      <c r="B25" s="48" t="s">
        <v>529</v>
      </c>
      <c r="C25" s="46">
        <v>27771</v>
      </c>
      <c r="D25" s="46">
        <v>25058</v>
      </c>
    </row>
    <row r="26" spans="1:4" s="25" customFormat="1" x14ac:dyDescent="0.5">
      <c r="A26" s="62" t="s">
        <v>212</v>
      </c>
      <c r="B26" s="62" t="s">
        <v>530</v>
      </c>
      <c r="C26" s="46"/>
      <c r="D26" s="46"/>
    </row>
    <row r="27" spans="1:4" s="25" customFormat="1" x14ac:dyDescent="0.5">
      <c r="A27" s="48" t="s">
        <v>194</v>
      </c>
      <c r="B27" s="48" t="s">
        <v>531</v>
      </c>
      <c r="C27" s="46">
        <v>-12472</v>
      </c>
      <c r="D27" s="46">
        <v>-30014</v>
      </c>
    </row>
    <row r="28" spans="1:4" s="25" customFormat="1" x14ac:dyDescent="0.5">
      <c r="A28" s="48" t="s">
        <v>195</v>
      </c>
      <c r="B28" s="48" t="s">
        <v>532</v>
      </c>
      <c r="C28" s="46">
        <v>-7540</v>
      </c>
      <c r="D28" s="46">
        <v>-6095</v>
      </c>
    </row>
    <row r="29" spans="1:4" s="25" customFormat="1" x14ac:dyDescent="0.5">
      <c r="A29" s="48" t="s">
        <v>213</v>
      </c>
      <c r="B29" s="48" t="s">
        <v>533</v>
      </c>
      <c r="C29" s="46">
        <v>1007</v>
      </c>
      <c r="D29" s="46">
        <v>2887</v>
      </c>
    </row>
    <row r="30" spans="1:4" s="25" customFormat="1" x14ac:dyDescent="0.5">
      <c r="A30" s="48" t="s">
        <v>507</v>
      </c>
      <c r="B30" s="48" t="s">
        <v>534</v>
      </c>
      <c r="C30" s="46">
        <v>-315</v>
      </c>
      <c r="D30" s="46" t="s">
        <v>249</v>
      </c>
    </row>
    <row r="31" spans="1:4" s="25" customFormat="1" x14ac:dyDescent="0.5">
      <c r="A31" s="48" t="s">
        <v>214</v>
      </c>
      <c r="B31" s="48" t="s">
        <v>535</v>
      </c>
      <c r="C31" s="46">
        <v>9344</v>
      </c>
      <c r="D31" s="46">
        <v>5749</v>
      </c>
    </row>
    <row r="32" spans="1:4" s="25" customFormat="1" x14ac:dyDescent="0.5">
      <c r="A32" s="48" t="s">
        <v>251</v>
      </c>
      <c r="B32" s="48" t="s">
        <v>536</v>
      </c>
      <c r="C32" s="46" t="s">
        <v>249</v>
      </c>
      <c r="D32" s="46">
        <v>-1223</v>
      </c>
    </row>
    <row r="33" spans="1:4" s="25" customFormat="1" x14ac:dyDescent="0.5">
      <c r="A33" s="48" t="s">
        <v>215</v>
      </c>
      <c r="B33" s="48" t="s">
        <v>537</v>
      </c>
      <c r="C33" s="46">
        <v>80</v>
      </c>
      <c r="D33" s="46">
        <v>17118</v>
      </c>
    </row>
    <row r="34" spans="1:4" s="25" customFormat="1" x14ac:dyDescent="0.5">
      <c r="A34" s="48" t="s">
        <v>508</v>
      </c>
      <c r="B34" s="108" t="s">
        <v>538</v>
      </c>
      <c r="C34" s="46" t="s">
        <v>249</v>
      </c>
      <c r="D34" s="46">
        <v>-241</v>
      </c>
    </row>
    <row r="35" spans="1:4" x14ac:dyDescent="0.5">
      <c r="A35" s="48" t="s">
        <v>69</v>
      </c>
      <c r="B35" s="108" t="s">
        <v>72</v>
      </c>
      <c r="C35" s="46">
        <v>-1144</v>
      </c>
      <c r="D35" s="46">
        <v>-1339</v>
      </c>
    </row>
    <row r="36" spans="1:4" x14ac:dyDescent="0.5">
      <c r="A36" s="48" t="s">
        <v>212</v>
      </c>
      <c r="B36" s="108" t="s">
        <v>539</v>
      </c>
      <c r="C36" s="46">
        <v>-11040</v>
      </c>
      <c r="D36" s="46">
        <v>-13158</v>
      </c>
    </row>
    <row r="37" spans="1:4" x14ac:dyDescent="0.5">
      <c r="A37" s="62" t="s">
        <v>374</v>
      </c>
      <c r="B37" s="107" t="s">
        <v>540</v>
      </c>
      <c r="C37" s="46"/>
      <c r="D37" s="46"/>
    </row>
    <row r="38" spans="1:4" x14ac:dyDescent="0.5">
      <c r="A38" s="48" t="s">
        <v>375</v>
      </c>
      <c r="B38" s="108" t="s">
        <v>541</v>
      </c>
      <c r="C38" s="46">
        <v>-37789</v>
      </c>
      <c r="D38" s="46">
        <v>-1317</v>
      </c>
    </row>
    <row r="39" spans="1:4" x14ac:dyDescent="0.5">
      <c r="A39" s="48" t="s">
        <v>376</v>
      </c>
      <c r="B39" s="108" t="s">
        <v>542</v>
      </c>
      <c r="C39" s="46">
        <v>27333</v>
      </c>
      <c r="D39" s="46">
        <v>348</v>
      </c>
    </row>
    <row r="40" spans="1:4" x14ac:dyDescent="0.5">
      <c r="A40" s="48" t="s">
        <v>377</v>
      </c>
      <c r="B40" s="108" t="s">
        <v>543</v>
      </c>
      <c r="C40" s="46">
        <v>-11753</v>
      </c>
      <c r="D40" s="46">
        <v>-207</v>
      </c>
    </row>
    <row r="41" spans="1:4" x14ac:dyDescent="0.5">
      <c r="A41" s="48" t="s">
        <v>378</v>
      </c>
      <c r="B41" s="108" t="s">
        <v>544</v>
      </c>
      <c r="C41" s="46">
        <v>-11110</v>
      </c>
      <c r="D41" s="46">
        <v>-10383</v>
      </c>
    </row>
    <row r="42" spans="1:4" x14ac:dyDescent="0.5">
      <c r="A42" s="48" t="s">
        <v>379</v>
      </c>
      <c r="B42" s="108" t="s">
        <v>545</v>
      </c>
      <c r="C42" s="46">
        <v>-2350</v>
      </c>
      <c r="D42" s="46">
        <v>-2</v>
      </c>
    </row>
    <row r="43" spans="1:4" x14ac:dyDescent="0.5">
      <c r="A43" s="48" t="s">
        <v>509</v>
      </c>
      <c r="B43" s="108" t="s">
        <v>546</v>
      </c>
      <c r="C43" s="46" t="s">
        <v>249</v>
      </c>
      <c r="D43" s="46">
        <v>-259</v>
      </c>
    </row>
    <row r="44" spans="1:4" x14ac:dyDescent="0.5">
      <c r="A44" s="48" t="s">
        <v>380</v>
      </c>
      <c r="B44" s="108" t="s">
        <v>547</v>
      </c>
      <c r="C44" s="46">
        <v>41</v>
      </c>
      <c r="D44" s="46" t="s">
        <v>249</v>
      </c>
    </row>
    <row r="45" spans="1:4" x14ac:dyDescent="0.5">
      <c r="A45" s="48" t="s">
        <v>381</v>
      </c>
      <c r="B45" s="108" t="s">
        <v>548</v>
      </c>
      <c r="C45" s="46" t="s">
        <v>249</v>
      </c>
      <c r="D45" s="46">
        <v>-266</v>
      </c>
    </row>
    <row r="46" spans="1:4" x14ac:dyDescent="0.5">
      <c r="A46" s="48" t="s">
        <v>69</v>
      </c>
      <c r="B46" s="108" t="s">
        <v>72</v>
      </c>
      <c r="C46" s="135" t="s">
        <v>554</v>
      </c>
      <c r="D46" s="46">
        <v>-325</v>
      </c>
    </row>
    <row r="47" spans="1:4" x14ac:dyDescent="0.5">
      <c r="A47" s="48" t="s">
        <v>374</v>
      </c>
      <c r="B47" s="108" t="s">
        <v>549</v>
      </c>
      <c r="C47" s="46">
        <v>-35630</v>
      </c>
      <c r="D47" s="46">
        <v>-12413</v>
      </c>
    </row>
    <row r="48" spans="1:4" x14ac:dyDescent="0.5">
      <c r="A48" s="62" t="s">
        <v>382</v>
      </c>
      <c r="B48" s="107" t="s">
        <v>550</v>
      </c>
      <c r="C48" s="46">
        <v>-1610</v>
      </c>
      <c r="D48" s="46">
        <v>1239</v>
      </c>
    </row>
    <row r="49" spans="1:4" x14ac:dyDescent="0.5">
      <c r="A49" s="107" t="s">
        <v>383</v>
      </c>
      <c r="B49" s="107" t="s">
        <v>551</v>
      </c>
      <c r="C49" s="46">
        <v>-20510</v>
      </c>
      <c r="D49" s="46">
        <v>725</v>
      </c>
    </row>
    <row r="50" spans="1:4" x14ac:dyDescent="0.5">
      <c r="A50" s="107" t="s">
        <v>384</v>
      </c>
      <c r="B50" s="107" t="s">
        <v>552</v>
      </c>
      <c r="C50" s="46">
        <v>129631</v>
      </c>
      <c r="D50" s="46">
        <v>92887</v>
      </c>
    </row>
    <row r="51" spans="1:4" x14ac:dyDescent="0.5">
      <c r="A51" s="107" t="s">
        <v>510</v>
      </c>
      <c r="B51" s="107" t="s">
        <v>553</v>
      </c>
      <c r="C51" s="46">
        <v>109121</v>
      </c>
      <c r="D51" s="46">
        <v>93612</v>
      </c>
    </row>
  </sheetData>
  <sheetProtection algorithmName="SHA-512" hashValue="a4DJhIPQjSH5nOZffXyUeR89y8JX1lJK5tTTT4b1MxVGsxmF3t60UUbW336oAIp1anI2gaSgRobYHxvsq0dAuw==" saltValue="6Iu0MMjPSYMhbZUi/SlguA==" spinCount="100000" sheet="1" objects="1" scenarios="1"/>
  <phoneticPr fontId="2"/>
  <pageMargins left="0.7" right="0.7" top="0.75" bottom="0.75" header="0.3" footer="0.3"/>
  <pageSetup paperSize="9" scale="51" orientation="portrait" r:id="rId1"/>
  <ignoredErrors>
    <ignoredError sqref="C4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E6138-0178-4C2A-B9BC-30D877A9A141}">
  <sheetPr>
    <pageSetUpPr fitToPage="1"/>
  </sheetPr>
  <dimension ref="A1:Q122"/>
  <sheetViews>
    <sheetView view="pageBreakPreview" zoomScale="60" zoomScaleNormal="70" workbookViewId="0">
      <selection activeCell="C41" sqref="C41"/>
    </sheetView>
  </sheetViews>
  <sheetFormatPr defaultColWidth="8.81640625" defaultRowHeight="17.399999999999999" x14ac:dyDescent="0.5"/>
  <cols>
    <col min="1" max="1" width="30.6328125" customWidth="1"/>
    <col min="2" max="2" width="9.54296875" customWidth="1"/>
    <col min="3" max="3" width="24.36328125" customWidth="1"/>
    <col min="4" max="4" width="10.453125" customWidth="1"/>
    <col min="5" max="5" width="24.36328125" bestFit="1" customWidth="1"/>
    <col min="6" max="8" width="9.54296875" customWidth="1"/>
  </cols>
  <sheetData>
    <row r="1" spans="1:17" x14ac:dyDescent="0.5">
      <c r="A1" s="6" t="s">
        <v>437</v>
      </c>
      <c r="B1" s="6"/>
    </row>
    <row r="2" spans="1:17" x14ac:dyDescent="0.5">
      <c r="A2" s="6" t="s">
        <v>438</v>
      </c>
      <c r="B2" s="6"/>
      <c r="D2" s="6"/>
    </row>
    <row r="3" spans="1:17" x14ac:dyDescent="0.5">
      <c r="D3" s="6"/>
      <c r="F3" s="69"/>
      <c r="G3" s="69"/>
      <c r="J3" s="69"/>
      <c r="K3" s="69"/>
      <c r="L3" s="69"/>
      <c r="M3" s="69"/>
      <c r="N3" s="69"/>
      <c r="P3" s="69"/>
      <c r="Q3" s="69" t="s">
        <v>93</v>
      </c>
    </row>
    <row r="4" spans="1:17" x14ac:dyDescent="0.5">
      <c r="F4" s="159" t="s">
        <v>24</v>
      </c>
      <c r="G4" s="159"/>
      <c r="H4" s="159"/>
      <c r="I4" s="159"/>
      <c r="J4" s="159"/>
      <c r="K4" s="160" t="s">
        <v>124</v>
      </c>
      <c r="L4" s="161"/>
      <c r="M4" s="161"/>
      <c r="N4" s="161"/>
      <c r="O4" s="162"/>
      <c r="P4" s="159" t="s">
        <v>255</v>
      </c>
      <c r="Q4" s="159"/>
    </row>
    <row r="5" spans="1:17" x14ac:dyDescent="0.5">
      <c r="A5" s="118" t="s">
        <v>217</v>
      </c>
      <c r="B5" s="174" t="s">
        <v>15</v>
      </c>
      <c r="C5" s="174"/>
      <c r="D5" s="174" t="s">
        <v>87</v>
      </c>
      <c r="E5" s="170"/>
      <c r="F5" s="99" t="s">
        <v>3</v>
      </c>
      <c r="G5" s="99" t="s">
        <v>4</v>
      </c>
      <c r="H5" s="99" t="s">
        <v>5</v>
      </c>
      <c r="I5" s="99" t="s">
        <v>119</v>
      </c>
      <c r="J5" s="99" t="s">
        <v>120</v>
      </c>
      <c r="K5" s="99" t="s">
        <v>3</v>
      </c>
      <c r="L5" s="99" t="s">
        <v>4</v>
      </c>
      <c r="M5" s="99" t="s">
        <v>5</v>
      </c>
      <c r="N5" s="99" t="s">
        <v>119</v>
      </c>
      <c r="O5" s="99" t="s">
        <v>243</v>
      </c>
      <c r="P5" s="121" t="s">
        <v>3</v>
      </c>
      <c r="Q5" s="121" t="s">
        <v>4</v>
      </c>
    </row>
    <row r="6" spans="1:17" x14ac:dyDescent="0.5">
      <c r="A6" s="175" t="s">
        <v>218</v>
      </c>
      <c r="B6" s="110" t="s">
        <v>126</v>
      </c>
      <c r="C6" s="111"/>
      <c r="D6" s="110" t="s">
        <v>33</v>
      </c>
      <c r="E6" s="111"/>
      <c r="F6" s="40" t="s">
        <v>125</v>
      </c>
      <c r="G6" s="40" t="s">
        <v>125</v>
      </c>
      <c r="H6" s="40" t="s">
        <v>125</v>
      </c>
      <c r="I6" s="40" t="s">
        <v>125</v>
      </c>
      <c r="J6" s="40" t="s">
        <v>125</v>
      </c>
      <c r="K6" s="40" t="s">
        <v>125</v>
      </c>
      <c r="L6" s="40" t="s">
        <v>125</v>
      </c>
      <c r="M6" s="61">
        <v>1509</v>
      </c>
      <c r="N6" s="61">
        <v>1578</v>
      </c>
      <c r="O6" s="61">
        <v>6164</v>
      </c>
      <c r="P6" s="61">
        <v>1389</v>
      </c>
      <c r="Q6" s="61">
        <v>1488</v>
      </c>
    </row>
    <row r="7" spans="1:17" x14ac:dyDescent="0.5">
      <c r="A7" s="176"/>
      <c r="B7" s="110"/>
      <c r="C7" s="112" t="s">
        <v>16</v>
      </c>
      <c r="D7" s="110"/>
      <c r="E7" s="112" t="s">
        <v>25</v>
      </c>
      <c r="F7" s="40" t="s">
        <v>125</v>
      </c>
      <c r="G7" s="40" t="s">
        <v>125</v>
      </c>
      <c r="H7" s="40" t="s">
        <v>125</v>
      </c>
      <c r="I7" s="40" t="s">
        <v>125</v>
      </c>
      <c r="J7" s="40" t="s">
        <v>125</v>
      </c>
      <c r="K7" s="40" t="s">
        <v>125</v>
      </c>
      <c r="L7" s="40" t="s">
        <v>125</v>
      </c>
      <c r="M7" s="61">
        <v>1299</v>
      </c>
      <c r="N7" s="61">
        <v>1350</v>
      </c>
      <c r="O7" s="61">
        <v>5274</v>
      </c>
      <c r="P7" s="61">
        <v>1185</v>
      </c>
      <c r="Q7" s="61">
        <v>1264</v>
      </c>
    </row>
    <row r="8" spans="1:17" x14ac:dyDescent="0.5">
      <c r="A8" s="176"/>
      <c r="B8" s="110"/>
      <c r="C8" s="112" t="s">
        <v>17</v>
      </c>
      <c r="D8" s="110"/>
      <c r="E8" s="112" t="s">
        <v>17</v>
      </c>
      <c r="F8" s="40" t="s">
        <v>125</v>
      </c>
      <c r="G8" s="40" t="s">
        <v>125</v>
      </c>
      <c r="H8" s="40" t="s">
        <v>125</v>
      </c>
      <c r="I8" s="40" t="s">
        <v>125</v>
      </c>
      <c r="J8" s="40" t="s">
        <v>125</v>
      </c>
      <c r="K8" s="40" t="s">
        <v>125</v>
      </c>
      <c r="L8" s="40" t="s">
        <v>125</v>
      </c>
      <c r="M8" s="61">
        <v>210</v>
      </c>
      <c r="N8" s="61">
        <v>228</v>
      </c>
      <c r="O8" s="61">
        <v>890</v>
      </c>
      <c r="P8" s="61">
        <v>205</v>
      </c>
      <c r="Q8" s="61">
        <v>225</v>
      </c>
    </row>
    <row r="9" spans="1:17" x14ac:dyDescent="0.5">
      <c r="A9" s="176"/>
      <c r="B9" s="110" t="s">
        <v>127</v>
      </c>
      <c r="C9" s="111"/>
      <c r="D9" s="110" t="s">
        <v>148</v>
      </c>
      <c r="E9" s="111"/>
      <c r="F9" s="40" t="s">
        <v>125</v>
      </c>
      <c r="G9" s="40" t="s">
        <v>125</v>
      </c>
      <c r="H9" s="40" t="s">
        <v>125</v>
      </c>
      <c r="I9" s="40" t="s">
        <v>125</v>
      </c>
      <c r="J9" s="40" t="s">
        <v>125</v>
      </c>
      <c r="K9" s="40" t="s">
        <v>125</v>
      </c>
      <c r="L9" s="40" t="s">
        <v>125</v>
      </c>
      <c r="M9" s="61">
        <v>685</v>
      </c>
      <c r="N9" s="61">
        <v>771</v>
      </c>
      <c r="O9" s="61">
        <v>2847</v>
      </c>
      <c r="P9" s="61">
        <v>643</v>
      </c>
      <c r="Q9" s="61">
        <v>596</v>
      </c>
    </row>
    <row r="10" spans="1:17" x14ac:dyDescent="0.5">
      <c r="A10" s="176"/>
      <c r="B10" s="110"/>
      <c r="C10" s="112" t="s">
        <v>18</v>
      </c>
      <c r="D10" s="110"/>
      <c r="E10" s="112" t="s">
        <v>595</v>
      </c>
      <c r="F10" s="40" t="s">
        <v>125</v>
      </c>
      <c r="G10" s="40" t="s">
        <v>125</v>
      </c>
      <c r="H10" s="40" t="s">
        <v>125</v>
      </c>
      <c r="I10" s="40" t="s">
        <v>125</v>
      </c>
      <c r="J10" s="40" t="s">
        <v>125</v>
      </c>
      <c r="K10" s="40" t="s">
        <v>125</v>
      </c>
      <c r="L10" s="40" t="s">
        <v>125</v>
      </c>
      <c r="M10" s="61">
        <v>436</v>
      </c>
      <c r="N10" s="61">
        <v>463</v>
      </c>
      <c r="O10" s="61">
        <v>1763</v>
      </c>
      <c r="P10" s="61">
        <v>542</v>
      </c>
      <c r="Q10" s="61">
        <v>495</v>
      </c>
    </row>
    <row r="11" spans="1:17" x14ac:dyDescent="0.5">
      <c r="A11" s="176"/>
      <c r="B11" s="110"/>
      <c r="C11" s="112" t="s">
        <v>128</v>
      </c>
      <c r="D11" s="110"/>
      <c r="E11" s="112" t="s">
        <v>27</v>
      </c>
      <c r="F11" s="40" t="s">
        <v>125</v>
      </c>
      <c r="G11" s="40" t="s">
        <v>125</v>
      </c>
      <c r="H11" s="40" t="s">
        <v>125</v>
      </c>
      <c r="I11" s="40" t="s">
        <v>125</v>
      </c>
      <c r="J11" s="40" t="s">
        <v>125</v>
      </c>
      <c r="K11" s="40" t="s">
        <v>125</v>
      </c>
      <c r="L11" s="40" t="s">
        <v>125</v>
      </c>
      <c r="M11" s="61">
        <v>96</v>
      </c>
      <c r="N11" s="61">
        <v>145</v>
      </c>
      <c r="O11" s="61">
        <v>443</v>
      </c>
      <c r="P11" s="61">
        <v>101</v>
      </c>
      <c r="Q11" s="61">
        <v>101</v>
      </c>
    </row>
    <row r="12" spans="1:17" x14ac:dyDescent="0.5">
      <c r="A12" s="176"/>
      <c r="B12" s="110"/>
      <c r="C12" s="112" t="s">
        <v>310</v>
      </c>
      <c r="D12" s="110"/>
      <c r="E12" s="112" t="s">
        <v>311</v>
      </c>
      <c r="F12" s="40" t="s">
        <v>125</v>
      </c>
      <c r="G12" s="40" t="s">
        <v>125</v>
      </c>
      <c r="H12" s="40" t="s">
        <v>125</v>
      </c>
      <c r="I12" s="40" t="s">
        <v>125</v>
      </c>
      <c r="J12" s="40" t="s">
        <v>125</v>
      </c>
      <c r="K12" s="40" t="s">
        <v>125</v>
      </c>
      <c r="L12" s="40" t="s">
        <v>125</v>
      </c>
      <c r="M12" s="61">
        <v>153</v>
      </c>
      <c r="N12" s="61">
        <v>163</v>
      </c>
      <c r="O12" s="61">
        <v>641</v>
      </c>
      <c r="P12" s="61" t="s">
        <v>600</v>
      </c>
      <c r="Q12" s="61" t="s">
        <v>600</v>
      </c>
    </row>
    <row r="13" spans="1:17" x14ac:dyDescent="0.5">
      <c r="A13" s="176"/>
      <c r="B13" s="110" t="s">
        <v>129</v>
      </c>
      <c r="C13" s="111"/>
      <c r="D13" s="110" t="s">
        <v>149</v>
      </c>
      <c r="E13" s="111"/>
      <c r="F13" s="40" t="s">
        <v>125</v>
      </c>
      <c r="G13" s="40" t="s">
        <v>125</v>
      </c>
      <c r="H13" s="40" t="s">
        <v>125</v>
      </c>
      <c r="I13" s="40" t="s">
        <v>125</v>
      </c>
      <c r="J13" s="40" t="s">
        <v>125</v>
      </c>
      <c r="K13" s="40" t="s">
        <v>125</v>
      </c>
      <c r="L13" s="40" t="s">
        <v>125</v>
      </c>
      <c r="M13" s="61">
        <v>287</v>
      </c>
      <c r="N13" s="61">
        <v>301</v>
      </c>
      <c r="O13" s="61">
        <v>1193</v>
      </c>
      <c r="P13" s="61">
        <v>287</v>
      </c>
      <c r="Q13" s="61">
        <v>304</v>
      </c>
    </row>
    <row r="14" spans="1:17" x14ac:dyDescent="0.5">
      <c r="A14" s="176"/>
      <c r="B14" s="110"/>
      <c r="C14" s="112" t="s">
        <v>21</v>
      </c>
      <c r="D14" s="110"/>
      <c r="E14" s="112" t="s">
        <v>140</v>
      </c>
      <c r="F14" s="40" t="s">
        <v>125</v>
      </c>
      <c r="G14" s="40" t="s">
        <v>125</v>
      </c>
      <c r="H14" s="40" t="s">
        <v>125</v>
      </c>
      <c r="I14" s="40" t="s">
        <v>125</v>
      </c>
      <c r="J14" s="40" t="s">
        <v>125</v>
      </c>
      <c r="K14" s="40" t="s">
        <v>125</v>
      </c>
      <c r="L14" s="40" t="s">
        <v>125</v>
      </c>
      <c r="M14" s="61">
        <v>96</v>
      </c>
      <c r="N14" s="61">
        <v>103</v>
      </c>
      <c r="O14" s="61">
        <v>381</v>
      </c>
      <c r="P14" s="61">
        <v>92</v>
      </c>
      <c r="Q14" s="61">
        <v>102</v>
      </c>
    </row>
    <row r="15" spans="1:17" x14ac:dyDescent="0.5">
      <c r="A15" s="176"/>
      <c r="B15" s="110"/>
      <c r="C15" s="112" t="s">
        <v>130</v>
      </c>
      <c r="D15" s="110"/>
      <c r="E15" s="112" t="s">
        <v>141</v>
      </c>
      <c r="F15" s="40" t="s">
        <v>125</v>
      </c>
      <c r="G15" s="40" t="s">
        <v>125</v>
      </c>
      <c r="H15" s="40" t="s">
        <v>125</v>
      </c>
      <c r="I15" s="40" t="s">
        <v>125</v>
      </c>
      <c r="J15" s="40" t="s">
        <v>125</v>
      </c>
      <c r="K15" s="40" t="s">
        <v>125</v>
      </c>
      <c r="L15" s="40" t="s">
        <v>125</v>
      </c>
      <c r="M15" s="61">
        <v>98</v>
      </c>
      <c r="N15" s="61">
        <v>95</v>
      </c>
      <c r="O15" s="61">
        <v>432</v>
      </c>
      <c r="P15" s="61">
        <v>111</v>
      </c>
      <c r="Q15" s="61">
        <v>110</v>
      </c>
    </row>
    <row r="16" spans="1:17" x14ac:dyDescent="0.5">
      <c r="A16" s="176"/>
      <c r="B16" s="110"/>
      <c r="C16" s="112" t="s">
        <v>131</v>
      </c>
      <c r="D16" s="110"/>
      <c r="E16" s="112" t="s">
        <v>142</v>
      </c>
      <c r="F16" s="40" t="s">
        <v>125</v>
      </c>
      <c r="G16" s="40" t="s">
        <v>125</v>
      </c>
      <c r="H16" s="40" t="s">
        <v>125</v>
      </c>
      <c r="I16" s="40" t="s">
        <v>125</v>
      </c>
      <c r="J16" s="40" t="s">
        <v>125</v>
      </c>
      <c r="K16" s="40" t="s">
        <v>125</v>
      </c>
      <c r="L16" s="40" t="s">
        <v>125</v>
      </c>
      <c r="M16" s="61">
        <v>44</v>
      </c>
      <c r="N16" s="61">
        <v>56</v>
      </c>
      <c r="O16" s="61">
        <v>200</v>
      </c>
      <c r="P16" s="61">
        <v>42</v>
      </c>
      <c r="Q16" s="61">
        <v>46</v>
      </c>
    </row>
    <row r="17" spans="1:17" x14ac:dyDescent="0.5">
      <c r="A17" s="176"/>
      <c r="B17" s="110"/>
      <c r="C17" s="112" t="s">
        <v>132</v>
      </c>
      <c r="D17" s="110"/>
      <c r="E17" s="112" t="s">
        <v>143</v>
      </c>
      <c r="F17" s="40" t="s">
        <v>125</v>
      </c>
      <c r="G17" s="40" t="s">
        <v>125</v>
      </c>
      <c r="H17" s="40" t="s">
        <v>125</v>
      </c>
      <c r="I17" s="40" t="s">
        <v>125</v>
      </c>
      <c r="J17" s="40" t="s">
        <v>125</v>
      </c>
      <c r="K17" s="40" t="s">
        <v>125</v>
      </c>
      <c r="L17" s="40" t="s">
        <v>125</v>
      </c>
      <c r="M17" s="61">
        <v>49</v>
      </c>
      <c r="N17" s="61">
        <v>46</v>
      </c>
      <c r="O17" s="61">
        <v>180</v>
      </c>
      <c r="P17" s="61">
        <v>42</v>
      </c>
      <c r="Q17" s="61">
        <v>46</v>
      </c>
    </row>
    <row r="18" spans="1:17" x14ac:dyDescent="0.5">
      <c r="A18" s="176"/>
      <c r="B18" s="110" t="s">
        <v>133</v>
      </c>
      <c r="C18" s="111"/>
      <c r="D18" s="110" t="s">
        <v>150</v>
      </c>
      <c r="E18" s="111"/>
      <c r="F18" s="40" t="s">
        <v>125</v>
      </c>
      <c r="G18" s="40" t="s">
        <v>125</v>
      </c>
      <c r="H18" s="40" t="s">
        <v>125</v>
      </c>
      <c r="I18" s="40" t="s">
        <v>125</v>
      </c>
      <c r="J18" s="40" t="s">
        <v>125</v>
      </c>
      <c r="K18" s="40" t="s">
        <v>125</v>
      </c>
      <c r="L18" s="40" t="s">
        <v>125</v>
      </c>
      <c r="M18" s="61">
        <v>256</v>
      </c>
      <c r="N18" s="61">
        <v>309</v>
      </c>
      <c r="O18" s="61">
        <v>1069</v>
      </c>
      <c r="P18" s="61">
        <v>191</v>
      </c>
      <c r="Q18" s="61">
        <v>230</v>
      </c>
    </row>
    <row r="19" spans="1:17" x14ac:dyDescent="0.5">
      <c r="A19" s="176"/>
      <c r="B19" s="110"/>
      <c r="C19" s="112" t="s">
        <v>134</v>
      </c>
      <c r="D19" s="110"/>
      <c r="E19" s="112" t="s">
        <v>144</v>
      </c>
      <c r="F19" s="40" t="s">
        <v>125</v>
      </c>
      <c r="G19" s="40" t="s">
        <v>125</v>
      </c>
      <c r="H19" s="40" t="s">
        <v>125</v>
      </c>
      <c r="I19" s="40" t="s">
        <v>125</v>
      </c>
      <c r="J19" s="40" t="s">
        <v>125</v>
      </c>
      <c r="K19" s="40" t="s">
        <v>125</v>
      </c>
      <c r="L19" s="40" t="s">
        <v>125</v>
      </c>
      <c r="M19" s="61">
        <v>206</v>
      </c>
      <c r="N19" s="61">
        <v>245</v>
      </c>
      <c r="O19" s="61">
        <v>864</v>
      </c>
      <c r="P19" s="61">
        <v>169</v>
      </c>
      <c r="Q19" s="61">
        <v>197</v>
      </c>
    </row>
    <row r="20" spans="1:17" x14ac:dyDescent="0.5">
      <c r="A20" s="176"/>
      <c r="B20" s="110"/>
      <c r="C20" s="112" t="s">
        <v>135</v>
      </c>
      <c r="D20" s="110"/>
      <c r="E20" s="112" t="s">
        <v>594</v>
      </c>
      <c r="F20" s="40" t="s">
        <v>125</v>
      </c>
      <c r="G20" s="40" t="s">
        <v>125</v>
      </c>
      <c r="H20" s="40" t="s">
        <v>125</v>
      </c>
      <c r="I20" s="40" t="s">
        <v>125</v>
      </c>
      <c r="J20" s="40" t="s">
        <v>125</v>
      </c>
      <c r="K20" s="40" t="s">
        <v>125</v>
      </c>
      <c r="L20" s="40" t="s">
        <v>125</v>
      </c>
      <c r="M20" s="61">
        <v>36</v>
      </c>
      <c r="N20" s="61">
        <v>42</v>
      </c>
      <c r="O20" s="61">
        <v>146</v>
      </c>
      <c r="P20" s="61">
        <v>13</v>
      </c>
      <c r="Q20" s="61">
        <v>16</v>
      </c>
    </row>
    <row r="21" spans="1:17" x14ac:dyDescent="0.5">
      <c r="A21" s="176"/>
      <c r="B21" s="110"/>
      <c r="C21" s="112" t="s">
        <v>136</v>
      </c>
      <c r="D21" s="110"/>
      <c r="E21" s="112" t="s">
        <v>146</v>
      </c>
      <c r="F21" s="40" t="s">
        <v>125</v>
      </c>
      <c r="G21" s="40" t="s">
        <v>125</v>
      </c>
      <c r="H21" s="40" t="s">
        <v>125</v>
      </c>
      <c r="I21" s="40" t="s">
        <v>125</v>
      </c>
      <c r="J21" s="40" t="s">
        <v>125</v>
      </c>
      <c r="K21" s="40" t="s">
        <v>125</v>
      </c>
      <c r="L21" s="40" t="s">
        <v>125</v>
      </c>
      <c r="M21" s="61">
        <v>14</v>
      </c>
      <c r="N21" s="61">
        <v>22</v>
      </c>
      <c r="O21" s="61">
        <v>60</v>
      </c>
      <c r="P21" s="61">
        <v>10</v>
      </c>
      <c r="Q21" s="61">
        <v>17</v>
      </c>
    </row>
    <row r="22" spans="1:17" x14ac:dyDescent="0.5">
      <c r="A22" s="176"/>
      <c r="B22" s="110" t="s">
        <v>137</v>
      </c>
      <c r="C22" s="111"/>
      <c r="D22" s="110" t="s">
        <v>139</v>
      </c>
      <c r="E22" s="111"/>
      <c r="F22" s="40" t="s">
        <v>125</v>
      </c>
      <c r="G22" s="40" t="s">
        <v>125</v>
      </c>
      <c r="H22" s="40" t="s">
        <v>125</v>
      </c>
      <c r="I22" s="40" t="s">
        <v>125</v>
      </c>
      <c r="J22" s="40" t="s">
        <v>125</v>
      </c>
      <c r="K22" s="40" t="s">
        <v>125</v>
      </c>
      <c r="L22" s="40" t="s">
        <v>125</v>
      </c>
      <c r="M22" s="61">
        <v>2</v>
      </c>
      <c r="N22" s="61">
        <v>2</v>
      </c>
      <c r="O22" s="61">
        <v>7</v>
      </c>
      <c r="P22" s="61">
        <v>1</v>
      </c>
      <c r="Q22" s="61">
        <v>2</v>
      </c>
    </row>
    <row r="23" spans="1:17" x14ac:dyDescent="0.5">
      <c r="A23" s="176"/>
      <c r="B23" s="110" t="s">
        <v>138</v>
      </c>
      <c r="C23" s="111"/>
      <c r="D23" s="110" t="s">
        <v>32</v>
      </c>
      <c r="E23" s="111"/>
      <c r="F23" s="40" t="s">
        <v>125</v>
      </c>
      <c r="G23" s="40" t="s">
        <v>125</v>
      </c>
      <c r="H23" s="40" t="s">
        <v>125</v>
      </c>
      <c r="I23" s="40" t="s">
        <v>125</v>
      </c>
      <c r="J23" s="40" t="s">
        <v>125</v>
      </c>
      <c r="K23" s="40" t="s">
        <v>125</v>
      </c>
      <c r="L23" s="40" t="s">
        <v>125</v>
      </c>
      <c r="M23" s="61">
        <v>2740</v>
      </c>
      <c r="N23" s="61">
        <v>2960</v>
      </c>
      <c r="O23" s="61">
        <v>11279</v>
      </c>
      <c r="P23" s="61">
        <v>2512</v>
      </c>
      <c r="Q23" s="61">
        <v>2620</v>
      </c>
    </row>
    <row r="24" spans="1:17" x14ac:dyDescent="0.5">
      <c r="A24" s="175" t="s">
        <v>219</v>
      </c>
      <c r="B24" s="110" t="s">
        <v>126</v>
      </c>
      <c r="C24" s="111"/>
      <c r="D24" s="110" t="s">
        <v>33</v>
      </c>
      <c r="E24" s="111"/>
      <c r="F24" s="61">
        <v>1433</v>
      </c>
      <c r="G24" s="61">
        <v>1512</v>
      </c>
      <c r="H24" s="61">
        <v>1561</v>
      </c>
      <c r="I24" s="61">
        <v>1643</v>
      </c>
      <c r="J24" s="61">
        <v>6149</v>
      </c>
      <c r="K24" s="61">
        <v>1520</v>
      </c>
      <c r="L24" s="61">
        <v>1556</v>
      </c>
      <c r="M24" s="90" t="s">
        <v>125</v>
      </c>
      <c r="N24" s="90" t="s">
        <v>125</v>
      </c>
      <c r="O24" s="90" t="s">
        <v>154</v>
      </c>
      <c r="P24" s="90" t="s">
        <v>154</v>
      </c>
      <c r="Q24" s="90" t="s">
        <v>154</v>
      </c>
    </row>
    <row r="25" spans="1:17" x14ac:dyDescent="0.5">
      <c r="A25" s="176"/>
      <c r="B25" s="110"/>
      <c r="C25" s="112" t="s">
        <v>16</v>
      </c>
      <c r="D25" s="110"/>
      <c r="E25" s="112" t="s">
        <v>25</v>
      </c>
      <c r="F25" s="61">
        <v>1226</v>
      </c>
      <c r="G25" s="61">
        <v>1291</v>
      </c>
      <c r="H25" s="61">
        <v>1332</v>
      </c>
      <c r="I25" s="61">
        <v>1396</v>
      </c>
      <c r="J25" s="61">
        <v>5245</v>
      </c>
      <c r="K25" s="61">
        <v>1290</v>
      </c>
      <c r="L25" s="61">
        <v>1334</v>
      </c>
      <c r="M25" s="90" t="s">
        <v>125</v>
      </c>
      <c r="N25" s="90" t="s">
        <v>125</v>
      </c>
      <c r="O25" s="90" t="s">
        <v>154</v>
      </c>
      <c r="P25" s="90" t="s">
        <v>154</v>
      </c>
      <c r="Q25" s="90" t="s">
        <v>154</v>
      </c>
    </row>
    <row r="26" spans="1:17" x14ac:dyDescent="0.5">
      <c r="A26" s="176"/>
      <c r="B26" s="110"/>
      <c r="C26" s="112" t="s">
        <v>17</v>
      </c>
      <c r="D26" s="110"/>
      <c r="E26" s="112" t="s">
        <v>17</v>
      </c>
      <c r="F26" s="61">
        <v>207</v>
      </c>
      <c r="G26" s="61">
        <v>221</v>
      </c>
      <c r="H26" s="61">
        <v>228</v>
      </c>
      <c r="I26" s="61">
        <v>247</v>
      </c>
      <c r="J26" s="61">
        <v>904</v>
      </c>
      <c r="K26" s="61">
        <v>230</v>
      </c>
      <c r="L26" s="61">
        <v>222</v>
      </c>
      <c r="M26" s="90" t="s">
        <v>125</v>
      </c>
      <c r="N26" s="90" t="s">
        <v>125</v>
      </c>
      <c r="O26" s="90" t="s">
        <v>125</v>
      </c>
      <c r="P26" s="90" t="s">
        <v>125</v>
      </c>
      <c r="Q26" s="90" t="s">
        <v>125</v>
      </c>
    </row>
    <row r="27" spans="1:17" x14ac:dyDescent="0.5">
      <c r="A27" s="176"/>
      <c r="B27" s="110" t="s">
        <v>127</v>
      </c>
      <c r="C27" s="111"/>
      <c r="D27" s="110" t="s">
        <v>148</v>
      </c>
      <c r="E27" s="111"/>
      <c r="F27" s="61">
        <v>602</v>
      </c>
      <c r="G27" s="61">
        <v>638</v>
      </c>
      <c r="H27" s="61">
        <v>657</v>
      </c>
      <c r="I27" s="61">
        <v>737</v>
      </c>
      <c r="J27" s="61">
        <v>2634</v>
      </c>
      <c r="K27" s="61">
        <v>676</v>
      </c>
      <c r="L27" s="61">
        <v>714</v>
      </c>
      <c r="M27" s="90" t="s">
        <v>125</v>
      </c>
      <c r="N27" s="90" t="s">
        <v>125</v>
      </c>
      <c r="O27" s="90" t="s">
        <v>125</v>
      </c>
      <c r="P27" s="90" t="s">
        <v>125</v>
      </c>
      <c r="Q27" s="90" t="s">
        <v>125</v>
      </c>
    </row>
    <row r="28" spans="1:17" x14ac:dyDescent="0.5">
      <c r="A28" s="176"/>
      <c r="B28" s="110"/>
      <c r="C28" s="112" t="s">
        <v>18</v>
      </c>
      <c r="D28" s="110"/>
      <c r="E28" s="112" t="s">
        <v>26</v>
      </c>
      <c r="F28" s="61">
        <v>377</v>
      </c>
      <c r="G28" s="61">
        <v>410</v>
      </c>
      <c r="H28" s="61">
        <v>435</v>
      </c>
      <c r="I28" s="61">
        <v>464</v>
      </c>
      <c r="J28" s="61">
        <v>1686</v>
      </c>
      <c r="K28" s="61">
        <v>422</v>
      </c>
      <c r="L28" s="61">
        <v>441</v>
      </c>
      <c r="M28" s="90" t="s">
        <v>125</v>
      </c>
      <c r="N28" s="90" t="s">
        <v>125</v>
      </c>
      <c r="O28" s="90" t="s">
        <v>125</v>
      </c>
      <c r="P28" s="90" t="s">
        <v>125</v>
      </c>
      <c r="Q28" s="90" t="s">
        <v>125</v>
      </c>
    </row>
    <row r="29" spans="1:17" x14ac:dyDescent="0.5">
      <c r="A29" s="176"/>
      <c r="B29" s="110"/>
      <c r="C29" s="112" t="s">
        <v>128</v>
      </c>
      <c r="D29" s="110"/>
      <c r="E29" s="112" t="s">
        <v>27</v>
      </c>
      <c r="F29" s="61">
        <v>77</v>
      </c>
      <c r="G29" s="61">
        <v>94</v>
      </c>
      <c r="H29" s="61">
        <v>86</v>
      </c>
      <c r="I29" s="61">
        <v>119</v>
      </c>
      <c r="J29" s="61">
        <v>376</v>
      </c>
      <c r="K29" s="61">
        <v>84</v>
      </c>
      <c r="L29" s="61">
        <v>119</v>
      </c>
      <c r="M29" s="90" t="s">
        <v>125</v>
      </c>
      <c r="N29" s="90" t="s">
        <v>125</v>
      </c>
      <c r="O29" s="90" t="s">
        <v>125</v>
      </c>
      <c r="P29" s="90" t="s">
        <v>125</v>
      </c>
      <c r="Q29" s="90" t="s">
        <v>125</v>
      </c>
    </row>
    <row r="30" spans="1:17" x14ac:dyDescent="0.5">
      <c r="A30" s="176"/>
      <c r="B30" s="110"/>
      <c r="C30" s="112" t="s">
        <v>19</v>
      </c>
      <c r="D30" s="110"/>
      <c r="E30" s="112" t="s">
        <v>28</v>
      </c>
      <c r="F30" s="61">
        <v>148</v>
      </c>
      <c r="G30" s="61">
        <v>134</v>
      </c>
      <c r="H30" s="61">
        <v>136</v>
      </c>
      <c r="I30" s="61">
        <v>153</v>
      </c>
      <c r="J30" s="61">
        <v>572</v>
      </c>
      <c r="K30" s="61">
        <v>171</v>
      </c>
      <c r="L30" s="61">
        <v>155</v>
      </c>
      <c r="M30" s="90" t="s">
        <v>125</v>
      </c>
      <c r="N30" s="90" t="s">
        <v>125</v>
      </c>
      <c r="O30" s="90" t="s">
        <v>125</v>
      </c>
      <c r="P30" s="90" t="s">
        <v>125</v>
      </c>
      <c r="Q30" s="90" t="s">
        <v>125</v>
      </c>
    </row>
    <row r="31" spans="1:17" x14ac:dyDescent="0.5">
      <c r="A31" s="176"/>
      <c r="B31" s="110" t="s">
        <v>129</v>
      </c>
      <c r="C31" s="111"/>
      <c r="D31" s="110" t="s">
        <v>149</v>
      </c>
      <c r="E31" s="111"/>
      <c r="F31" s="61">
        <v>297</v>
      </c>
      <c r="G31" s="61">
        <v>320</v>
      </c>
      <c r="H31" s="61">
        <v>284</v>
      </c>
      <c r="I31" s="61">
        <v>335</v>
      </c>
      <c r="J31" s="61">
        <v>1236</v>
      </c>
      <c r="K31" s="61">
        <v>310</v>
      </c>
      <c r="L31" s="61">
        <v>295</v>
      </c>
      <c r="M31" s="90" t="s">
        <v>125</v>
      </c>
      <c r="N31" s="90" t="s">
        <v>125</v>
      </c>
      <c r="O31" s="90" t="s">
        <v>125</v>
      </c>
      <c r="P31" s="90" t="s">
        <v>125</v>
      </c>
      <c r="Q31" s="90" t="s">
        <v>125</v>
      </c>
    </row>
    <row r="32" spans="1:17" x14ac:dyDescent="0.5">
      <c r="A32" s="176"/>
      <c r="B32" s="110"/>
      <c r="C32" s="112" t="s">
        <v>21</v>
      </c>
      <c r="D32" s="110"/>
      <c r="E32" s="112" t="s">
        <v>140</v>
      </c>
      <c r="F32" s="61">
        <v>91</v>
      </c>
      <c r="G32" s="61">
        <v>98</v>
      </c>
      <c r="H32" s="61">
        <v>99</v>
      </c>
      <c r="I32" s="61">
        <v>106</v>
      </c>
      <c r="J32" s="61">
        <v>394</v>
      </c>
      <c r="K32" s="61">
        <v>88</v>
      </c>
      <c r="L32" s="61">
        <v>93</v>
      </c>
      <c r="M32" s="90" t="s">
        <v>125</v>
      </c>
      <c r="N32" s="90" t="s">
        <v>125</v>
      </c>
      <c r="O32" s="90" t="s">
        <v>125</v>
      </c>
      <c r="P32" s="90" t="s">
        <v>125</v>
      </c>
      <c r="Q32" s="90" t="s">
        <v>125</v>
      </c>
    </row>
    <row r="33" spans="1:17" x14ac:dyDescent="0.5">
      <c r="A33" s="176"/>
      <c r="B33" s="110"/>
      <c r="C33" s="112" t="s">
        <v>130</v>
      </c>
      <c r="D33" s="110"/>
      <c r="E33" s="112" t="s">
        <v>141</v>
      </c>
      <c r="F33" s="61">
        <v>114</v>
      </c>
      <c r="G33" s="61">
        <v>128</v>
      </c>
      <c r="H33" s="61">
        <v>85</v>
      </c>
      <c r="I33" s="61">
        <v>122</v>
      </c>
      <c r="J33" s="61">
        <v>448</v>
      </c>
      <c r="K33" s="61">
        <v>131</v>
      </c>
      <c r="L33" s="61">
        <v>107</v>
      </c>
      <c r="M33" s="90" t="s">
        <v>125</v>
      </c>
      <c r="N33" s="90" t="s">
        <v>125</v>
      </c>
      <c r="O33" s="90" t="s">
        <v>125</v>
      </c>
      <c r="P33" s="90" t="s">
        <v>125</v>
      </c>
      <c r="Q33" s="90" t="s">
        <v>125</v>
      </c>
    </row>
    <row r="34" spans="1:17" x14ac:dyDescent="0.5">
      <c r="A34" s="176"/>
      <c r="B34" s="110"/>
      <c r="C34" s="112" t="s">
        <v>131</v>
      </c>
      <c r="D34" s="110"/>
      <c r="E34" s="112" t="s">
        <v>142</v>
      </c>
      <c r="F34" s="61">
        <v>45</v>
      </c>
      <c r="G34" s="61">
        <v>47</v>
      </c>
      <c r="H34" s="61">
        <v>49</v>
      </c>
      <c r="I34" s="61">
        <v>55</v>
      </c>
      <c r="J34" s="61">
        <v>196</v>
      </c>
      <c r="K34" s="61">
        <v>53</v>
      </c>
      <c r="L34" s="61">
        <v>47</v>
      </c>
      <c r="M34" s="90" t="s">
        <v>125</v>
      </c>
      <c r="N34" s="90" t="s">
        <v>125</v>
      </c>
      <c r="O34" s="90" t="s">
        <v>125</v>
      </c>
      <c r="P34" s="90" t="s">
        <v>125</v>
      </c>
      <c r="Q34" s="90" t="s">
        <v>125</v>
      </c>
    </row>
    <row r="35" spans="1:17" x14ac:dyDescent="0.5">
      <c r="A35" s="176"/>
      <c r="B35" s="110"/>
      <c r="C35" s="112" t="s">
        <v>132</v>
      </c>
      <c r="D35" s="110"/>
      <c r="E35" s="112" t="s">
        <v>143</v>
      </c>
      <c r="F35" s="61">
        <v>47</v>
      </c>
      <c r="G35" s="61">
        <v>48</v>
      </c>
      <c r="H35" s="61">
        <v>51</v>
      </c>
      <c r="I35" s="61">
        <v>52</v>
      </c>
      <c r="J35" s="61">
        <v>197</v>
      </c>
      <c r="K35" s="61">
        <v>37</v>
      </c>
      <c r="L35" s="61">
        <v>48</v>
      </c>
      <c r="M35" s="90" t="s">
        <v>125</v>
      </c>
      <c r="N35" s="90" t="s">
        <v>125</v>
      </c>
      <c r="O35" s="90" t="s">
        <v>125</v>
      </c>
      <c r="P35" s="90" t="s">
        <v>125</v>
      </c>
      <c r="Q35" s="90" t="s">
        <v>125</v>
      </c>
    </row>
    <row r="36" spans="1:17" x14ac:dyDescent="0.5">
      <c r="A36" s="176"/>
      <c r="B36" s="110" t="s">
        <v>133</v>
      </c>
      <c r="C36" s="111"/>
      <c r="D36" s="110" t="s">
        <v>150</v>
      </c>
      <c r="E36" s="111"/>
      <c r="F36" s="61">
        <v>218</v>
      </c>
      <c r="G36" s="61">
        <v>267</v>
      </c>
      <c r="H36" s="61">
        <v>246</v>
      </c>
      <c r="I36" s="61">
        <v>321</v>
      </c>
      <c r="J36" s="61">
        <v>1052</v>
      </c>
      <c r="K36" s="61">
        <v>228</v>
      </c>
      <c r="L36" s="61">
        <v>276</v>
      </c>
      <c r="M36" s="90" t="s">
        <v>125</v>
      </c>
      <c r="N36" s="90" t="s">
        <v>125</v>
      </c>
      <c r="O36" s="90" t="s">
        <v>125</v>
      </c>
      <c r="P36" s="90" t="s">
        <v>125</v>
      </c>
      <c r="Q36" s="90" t="s">
        <v>125</v>
      </c>
    </row>
    <row r="37" spans="1:17" x14ac:dyDescent="0.5">
      <c r="A37" s="176"/>
      <c r="B37" s="110"/>
      <c r="C37" s="112" t="s">
        <v>134</v>
      </c>
      <c r="D37" s="110"/>
      <c r="E37" s="112" t="s">
        <v>144</v>
      </c>
      <c r="F37" s="61">
        <v>180</v>
      </c>
      <c r="G37" s="61">
        <v>221</v>
      </c>
      <c r="H37" s="61">
        <v>204</v>
      </c>
      <c r="I37" s="61">
        <v>262</v>
      </c>
      <c r="J37" s="61">
        <v>867</v>
      </c>
      <c r="K37" s="61">
        <v>188</v>
      </c>
      <c r="L37" s="61">
        <v>226</v>
      </c>
      <c r="M37" s="90" t="s">
        <v>125</v>
      </c>
      <c r="N37" s="90" t="s">
        <v>125</v>
      </c>
      <c r="O37" s="90" t="s">
        <v>125</v>
      </c>
      <c r="P37" s="90" t="s">
        <v>125</v>
      </c>
      <c r="Q37" s="90" t="s">
        <v>125</v>
      </c>
    </row>
    <row r="38" spans="1:17" x14ac:dyDescent="0.5">
      <c r="A38" s="176"/>
      <c r="B38" s="110"/>
      <c r="C38" s="112" t="s">
        <v>135</v>
      </c>
      <c r="D38" s="110"/>
      <c r="E38" s="112" t="s">
        <v>145</v>
      </c>
      <c r="F38" s="61">
        <v>29</v>
      </c>
      <c r="G38" s="61">
        <v>36</v>
      </c>
      <c r="H38" s="61">
        <v>30</v>
      </c>
      <c r="I38" s="61">
        <v>42</v>
      </c>
      <c r="J38" s="61">
        <v>138</v>
      </c>
      <c r="K38" s="61">
        <v>31</v>
      </c>
      <c r="L38" s="61">
        <v>36</v>
      </c>
      <c r="M38" s="90" t="s">
        <v>125</v>
      </c>
      <c r="N38" s="90" t="s">
        <v>125</v>
      </c>
      <c r="O38" s="90" t="s">
        <v>125</v>
      </c>
      <c r="P38" s="90" t="s">
        <v>125</v>
      </c>
      <c r="Q38" s="90" t="s">
        <v>125</v>
      </c>
    </row>
    <row r="39" spans="1:17" x14ac:dyDescent="0.5">
      <c r="A39" s="176"/>
      <c r="B39" s="110"/>
      <c r="C39" s="112" t="s">
        <v>136</v>
      </c>
      <c r="D39" s="110"/>
      <c r="E39" s="112" t="s">
        <v>146</v>
      </c>
      <c r="F39" s="61">
        <v>8</v>
      </c>
      <c r="G39" s="61">
        <v>10</v>
      </c>
      <c r="H39" s="61">
        <v>11</v>
      </c>
      <c r="I39" s="61">
        <v>17</v>
      </c>
      <c r="J39" s="61">
        <v>47</v>
      </c>
      <c r="K39" s="61">
        <v>9</v>
      </c>
      <c r="L39" s="61">
        <v>14</v>
      </c>
      <c r="M39" s="90" t="s">
        <v>125</v>
      </c>
      <c r="N39" s="90" t="s">
        <v>125</v>
      </c>
      <c r="O39" s="90" t="s">
        <v>125</v>
      </c>
      <c r="P39" s="90" t="s">
        <v>125</v>
      </c>
      <c r="Q39" s="90" t="s">
        <v>125</v>
      </c>
    </row>
    <row r="40" spans="1:17" x14ac:dyDescent="0.5">
      <c r="A40" s="176"/>
      <c r="B40" s="110" t="s">
        <v>385</v>
      </c>
      <c r="C40" s="111"/>
      <c r="D40" s="110" t="s">
        <v>386</v>
      </c>
      <c r="E40" s="111"/>
      <c r="F40" s="61">
        <v>113</v>
      </c>
      <c r="G40" s="61">
        <v>124</v>
      </c>
      <c r="H40" s="61">
        <v>143</v>
      </c>
      <c r="I40" s="61">
        <v>143</v>
      </c>
      <c r="J40" s="61">
        <v>523</v>
      </c>
      <c r="K40" s="61">
        <v>126</v>
      </c>
      <c r="L40" s="61">
        <v>133</v>
      </c>
      <c r="M40" s="90" t="s">
        <v>125</v>
      </c>
      <c r="N40" s="90" t="s">
        <v>125</v>
      </c>
      <c r="O40" s="90" t="s">
        <v>125</v>
      </c>
      <c r="P40" s="90" t="s">
        <v>125</v>
      </c>
      <c r="Q40" s="90" t="s">
        <v>125</v>
      </c>
    </row>
    <row r="41" spans="1:17" x14ac:dyDescent="0.5">
      <c r="A41" s="176"/>
      <c r="B41" s="110" t="s">
        <v>137</v>
      </c>
      <c r="C41" s="111"/>
      <c r="D41" s="110" t="s">
        <v>139</v>
      </c>
      <c r="E41" s="111"/>
      <c r="F41" s="61">
        <v>2</v>
      </c>
      <c r="G41" s="61">
        <v>2</v>
      </c>
      <c r="H41" s="61">
        <v>2</v>
      </c>
      <c r="I41" s="61">
        <v>2</v>
      </c>
      <c r="J41" s="61">
        <v>7</v>
      </c>
      <c r="K41" s="61">
        <v>2</v>
      </c>
      <c r="L41" s="61">
        <v>1</v>
      </c>
      <c r="M41" s="90" t="s">
        <v>125</v>
      </c>
      <c r="N41" s="90" t="s">
        <v>125</v>
      </c>
      <c r="O41" s="90" t="s">
        <v>125</v>
      </c>
      <c r="P41" s="90" t="s">
        <v>125</v>
      </c>
      <c r="Q41" s="90" t="s">
        <v>125</v>
      </c>
    </row>
    <row r="42" spans="1:17" x14ac:dyDescent="0.5">
      <c r="A42" s="177"/>
      <c r="B42" s="110" t="s">
        <v>138</v>
      </c>
      <c r="C42" s="111"/>
      <c r="D42" s="110" t="s">
        <v>32</v>
      </c>
      <c r="E42" s="111"/>
      <c r="F42" s="61">
        <v>2664</v>
      </c>
      <c r="G42" s="61">
        <v>2864</v>
      </c>
      <c r="H42" s="61">
        <v>2892</v>
      </c>
      <c r="I42" s="61">
        <v>3180</v>
      </c>
      <c r="J42" s="61">
        <v>11600</v>
      </c>
      <c r="K42" s="61">
        <v>2862</v>
      </c>
      <c r="L42" s="61">
        <v>2975</v>
      </c>
      <c r="M42" s="90" t="s">
        <v>125</v>
      </c>
      <c r="N42" s="90" t="s">
        <v>125</v>
      </c>
      <c r="O42" s="90" t="s">
        <v>125</v>
      </c>
      <c r="P42" s="90" t="s">
        <v>125</v>
      </c>
      <c r="Q42" s="90" t="s">
        <v>125</v>
      </c>
    </row>
    <row r="43" spans="1:17" hidden="1" x14ac:dyDescent="0.5">
      <c r="A43" s="180" t="s">
        <v>220</v>
      </c>
      <c r="B43" s="170" t="s">
        <v>387</v>
      </c>
      <c r="C43" s="171"/>
      <c r="D43" s="170" t="s">
        <v>33</v>
      </c>
      <c r="E43" s="171"/>
      <c r="F43" s="5">
        <v>1433</v>
      </c>
      <c r="G43" s="5">
        <v>1512</v>
      </c>
      <c r="H43" s="5">
        <v>1561</v>
      </c>
      <c r="I43" s="5">
        <v>1643</v>
      </c>
      <c r="J43" s="5">
        <v>6149</v>
      </c>
      <c r="K43" s="21" t="s">
        <v>125</v>
      </c>
      <c r="L43" s="21" t="s">
        <v>125</v>
      </c>
      <c r="M43" s="90" t="s">
        <v>125</v>
      </c>
      <c r="N43" s="90" t="s">
        <v>125</v>
      </c>
      <c r="O43" s="90" t="s">
        <v>125</v>
      </c>
      <c r="P43" s="124" t="s">
        <v>125</v>
      </c>
    </row>
    <row r="44" spans="1:17" hidden="1" x14ac:dyDescent="0.5">
      <c r="A44" s="181"/>
      <c r="B44" s="9"/>
      <c r="C44" s="9" t="s">
        <v>16</v>
      </c>
      <c r="D44" s="9"/>
      <c r="E44" s="9" t="s">
        <v>25</v>
      </c>
      <c r="F44" s="5">
        <v>1226</v>
      </c>
      <c r="G44" s="5">
        <v>1291</v>
      </c>
      <c r="H44" s="5">
        <v>1332</v>
      </c>
      <c r="I44" s="5">
        <v>1396</v>
      </c>
      <c r="J44" s="5">
        <v>5245</v>
      </c>
      <c r="K44" s="21" t="s">
        <v>125</v>
      </c>
      <c r="L44" s="21" t="s">
        <v>125</v>
      </c>
      <c r="M44" s="90" t="s">
        <v>125</v>
      </c>
      <c r="N44" s="90" t="s">
        <v>125</v>
      </c>
      <c r="O44" s="90" t="s">
        <v>125</v>
      </c>
      <c r="P44" s="90" t="s">
        <v>125</v>
      </c>
    </row>
    <row r="45" spans="1:17" hidden="1" x14ac:dyDescent="0.5">
      <c r="A45" s="181"/>
      <c r="B45" s="9"/>
      <c r="C45" s="9" t="s">
        <v>17</v>
      </c>
      <c r="D45" s="9"/>
      <c r="E45" s="9" t="s">
        <v>17</v>
      </c>
      <c r="F45" s="5">
        <v>207</v>
      </c>
      <c r="G45" s="5">
        <v>221</v>
      </c>
      <c r="H45" s="5">
        <v>228</v>
      </c>
      <c r="I45" s="5">
        <v>247</v>
      </c>
      <c r="J45" s="5">
        <v>904</v>
      </c>
      <c r="K45" s="21" t="s">
        <v>125</v>
      </c>
      <c r="L45" s="21" t="s">
        <v>125</v>
      </c>
      <c r="M45" s="90" t="s">
        <v>125</v>
      </c>
      <c r="N45" s="90" t="s">
        <v>125</v>
      </c>
      <c r="O45" s="90" t="s">
        <v>125</v>
      </c>
      <c r="P45" s="90" t="s">
        <v>125</v>
      </c>
    </row>
    <row r="46" spans="1:17" hidden="1" x14ac:dyDescent="0.5">
      <c r="A46" s="181"/>
      <c r="B46" s="170" t="s">
        <v>388</v>
      </c>
      <c r="C46" s="171"/>
      <c r="D46" s="170" t="s">
        <v>389</v>
      </c>
      <c r="E46" s="171"/>
      <c r="F46" s="5">
        <v>602</v>
      </c>
      <c r="G46" s="5">
        <v>638</v>
      </c>
      <c r="H46" s="5">
        <v>657</v>
      </c>
      <c r="I46" s="5">
        <v>737</v>
      </c>
      <c r="J46" s="5">
        <v>2634</v>
      </c>
      <c r="K46" s="21" t="s">
        <v>125</v>
      </c>
      <c r="L46" s="21" t="s">
        <v>125</v>
      </c>
      <c r="M46" s="90" t="s">
        <v>125</v>
      </c>
      <c r="N46" s="90" t="s">
        <v>125</v>
      </c>
      <c r="O46" s="90" t="s">
        <v>125</v>
      </c>
      <c r="P46" s="90" t="s">
        <v>125</v>
      </c>
    </row>
    <row r="47" spans="1:17" hidden="1" x14ac:dyDescent="0.5">
      <c r="A47" s="181"/>
      <c r="B47" s="9"/>
      <c r="C47" s="9" t="s">
        <v>18</v>
      </c>
      <c r="D47" s="9"/>
      <c r="E47" s="9" t="s">
        <v>26</v>
      </c>
      <c r="F47" s="5">
        <v>377</v>
      </c>
      <c r="G47" s="5">
        <v>410</v>
      </c>
      <c r="H47" s="5">
        <v>435</v>
      </c>
      <c r="I47" s="5">
        <v>464</v>
      </c>
      <c r="J47" s="5">
        <v>1686</v>
      </c>
      <c r="K47" s="21" t="s">
        <v>125</v>
      </c>
      <c r="L47" s="21" t="s">
        <v>125</v>
      </c>
      <c r="M47" s="90" t="s">
        <v>125</v>
      </c>
      <c r="N47" s="90" t="s">
        <v>125</v>
      </c>
      <c r="O47" s="90" t="s">
        <v>125</v>
      </c>
      <c r="P47" s="90" t="s">
        <v>125</v>
      </c>
    </row>
    <row r="48" spans="1:17" hidden="1" x14ac:dyDescent="0.5">
      <c r="A48" s="181"/>
      <c r="B48" s="9"/>
      <c r="C48" s="9" t="s">
        <v>390</v>
      </c>
      <c r="D48" s="9"/>
      <c r="E48" s="9" t="s">
        <v>27</v>
      </c>
      <c r="F48" s="5">
        <v>77</v>
      </c>
      <c r="G48" s="5">
        <v>94</v>
      </c>
      <c r="H48" s="5">
        <v>86</v>
      </c>
      <c r="I48" s="5">
        <v>119</v>
      </c>
      <c r="J48" s="5">
        <v>376</v>
      </c>
      <c r="K48" s="21" t="s">
        <v>125</v>
      </c>
      <c r="L48" s="21" t="s">
        <v>125</v>
      </c>
      <c r="M48" s="90" t="s">
        <v>125</v>
      </c>
      <c r="N48" s="90" t="s">
        <v>125</v>
      </c>
      <c r="O48" s="90" t="s">
        <v>125</v>
      </c>
      <c r="P48" s="90" t="s">
        <v>125</v>
      </c>
    </row>
    <row r="49" spans="1:17" hidden="1" x14ac:dyDescent="0.5">
      <c r="A49" s="181"/>
      <c r="B49" s="9"/>
      <c r="C49" s="9" t="s">
        <v>19</v>
      </c>
      <c r="D49" s="9"/>
      <c r="E49" s="9" t="s">
        <v>28</v>
      </c>
      <c r="F49" s="5">
        <v>148</v>
      </c>
      <c r="G49" s="5">
        <v>134</v>
      </c>
      <c r="H49" s="5">
        <v>136</v>
      </c>
      <c r="I49" s="5">
        <v>153</v>
      </c>
      <c r="J49" s="5">
        <v>572</v>
      </c>
      <c r="K49" s="21" t="s">
        <v>125</v>
      </c>
      <c r="L49" s="21" t="s">
        <v>125</v>
      </c>
      <c r="M49" s="90" t="s">
        <v>125</v>
      </c>
      <c r="N49" s="90" t="s">
        <v>125</v>
      </c>
      <c r="O49" s="90" t="s">
        <v>125</v>
      </c>
      <c r="P49" s="90" t="s">
        <v>125</v>
      </c>
    </row>
    <row r="50" spans="1:17" hidden="1" x14ac:dyDescent="0.5">
      <c r="A50" s="181"/>
      <c r="B50" s="170" t="s">
        <v>20</v>
      </c>
      <c r="C50" s="171"/>
      <c r="D50" s="170" t="s">
        <v>29</v>
      </c>
      <c r="E50" s="171"/>
      <c r="F50" s="5">
        <v>293</v>
      </c>
      <c r="G50" s="5">
        <v>345</v>
      </c>
      <c r="H50" s="5">
        <v>347</v>
      </c>
      <c r="I50" s="5">
        <v>405</v>
      </c>
      <c r="J50" s="5">
        <v>1390</v>
      </c>
      <c r="K50" s="21" t="s">
        <v>125</v>
      </c>
      <c r="L50" s="21" t="s">
        <v>125</v>
      </c>
      <c r="M50" s="90" t="s">
        <v>125</v>
      </c>
      <c r="N50" s="90" t="s">
        <v>125</v>
      </c>
      <c r="O50" s="90" t="s">
        <v>125</v>
      </c>
      <c r="P50" s="90" t="s">
        <v>125</v>
      </c>
    </row>
    <row r="51" spans="1:17" hidden="1" x14ac:dyDescent="0.5">
      <c r="A51" s="181"/>
      <c r="B51" s="9"/>
      <c r="C51" s="9" t="s">
        <v>391</v>
      </c>
      <c r="D51" s="9"/>
      <c r="E51" s="9" t="s">
        <v>392</v>
      </c>
      <c r="F51" s="5">
        <v>180</v>
      </c>
      <c r="G51" s="5">
        <v>221</v>
      </c>
      <c r="H51" s="5">
        <v>204</v>
      </c>
      <c r="I51" s="5">
        <v>262</v>
      </c>
      <c r="J51" s="5">
        <v>867</v>
      </c>
      <c r="K51" s="21" t="s">
        <v>125</v>
      </c>
      <c r="L51" s="21" t="s">
        <v>125</v>
      </c>
      <c r="M51" s="90" t="s">
        <v>125</v>
      </c>
      <c r="N51" s="90" t="s">
        <v>125</v>
      </c>
      <c r="O51" s="90" t="s">
        <v>125</v>
      </c>
      <c r="P51" s="90" t="s">
        <v>125</v>
      </c>
    </row>
    <row r="52" spans="1:17" hidden="1" x14ac:dyDescent="0.5">
      <c r="A52" s="181"/>
      <c r="B52" s="9"/>
      <c r="C52" s="9" t="s">
        <v>393</v>
      </c>
      <c r="D52" s="9"/>
      <c r="E52" s="9" t="s">
        <v>394</v>
      </c>
      <c r="F52" s="5">
        <v>113</v>
      </c>
      <c r="G52" s="5">
        <v>124</v>
      </c>
      <c r="H52" s="5">
        <v>143</v>
      </c>
      <c r="I52" s="5">
        <v>143</v>
      </c>
      <c r="J52" s="5">
        <v>523</v>
      </c>
      <c r="K52" s="21" t="s">
        <v>125</v>
      </c>
      <c r="L52" s="21" t="s">
        <v>125</v>
      </c>
      <c r="M52" s="90" t="s">
        <v>125</v>
      </c>
      <c r="N52" s="90" t="s">
        <v>125</v>
      </c>
      <c r="O52" s="90" t="s">
        <v>125</v>
      </c>
      <c r="P52" s="90" t="s">
        <v>125</v>
      </c>
    </row>
    <row r="53" spans="1:17" hidden="1" x14ac:dyDescent="0.5">
      <c r="A53" s="181"/>
      <c r="B53" s="170" t="s">
        <v>395</v>
      </c>
      <c r="C53" s="171"/>
      <c r="D53" s="170" t="s">
        <v>30</v>
      </c>
      <c r="E53" s="171"/>
      <c r="F53" s="5">
        <v>332</v>
      </c>
      <c r="G53" s="5">
        <v>362</v>
      </c>
      <c r="H53" s="5">
        <v>322</v>
      </c>
      <c r="I53" s="13">
        <v>380</v>
      </c>
      <c r="J53" s="5">
        <v>1396</v>
      </c>
      <c r="K53" s="21" t="s">
        <v>125</v>
      </c>
      <c r="L53" s="21" t="s">
        <v>125</v>
      </c>
      <c r="M53" s="90" t="s">
        <v>125</v>
      </c>
      <c r="N53" s="90" t="s">
        <v>125</v>
      </c>
      <c r="O53" s="90" t="s">
        <v>125</v>
      </c>
      <c r="P53" s="90" t="s">
        <v>125</v>
      </c>
    </row>
    <row r="54" spans="1:17" hidden="1" x14ac:dyDescent="0.5">
      <c r="A54" s="181"/>
      <c r="B54" s="9"/>
      <c r="C54" s="9" t="s">
        <v>21</v>
      </c>
      <c r="D54" s="9"/>
      <c r="E54" s="9" t="s">
        <v>396</v>
      </c>
      <c r="F54" s="5">
        <v>91</v>
      </c>
      <c r="G54" s="5">
        <v>98</v>
      </c>
      <c r="H54" s="5">
        <v>99</v>
      </c>
      <c r="I54" s="5">
        <v>106</v>
      </c>
      <c r="J54" s="5">
        <v>394</v>
      </c>
      <c r="K54" s="21" t="s">
        <v>125</v>
      </c>
      <c r="L54" s="21" t="s">
        <v>125</v>
      </c>
      <c r="M54" s="90" t="s">
        <v>125</v>
      </c>
      <c r="N54" s="90" t="s">
        <v>125</v>
      </c>
      <c r="O54" s="90" t="s">
        <v>125</v>
      </c>
      <c r="P54" s="90" t="s">
        <v>125</v>
      </c>
    </row>
    <row r="55" spans="1:17" hidden="1" x14ac:dyDescent="0.5">
      <c r="A55" s="181"/>
      <c r="B55" s="9"/>
      <c r="C55" s="9" t="s">
        <v>397</v>
      </c>
      <c r="D55" s="9"/>
      <c r="E55" s="9" t="s">
        <v>398</v>
      </c>
      <c r="F55" s="5">
        <v>114</v>
      </c>
      <c r="G55" s="5">
        <v>128</v>
      </c>
      <c r="H55" s="5">
        <v>85</v>
      </c>
      <c r="I55" s="5">
        <v>122</v>
      </c>
      <c r="J55" s="5">
        <v>448</v>
      </c>
      <c r="K55" s="21" t="s">
        <v>125</v>
      </c>
      <c r="L55" s="21" t="s">
        <v>125</v>
      </c>
      <c r="M55" s="90" t="s">
        <v>125</v>
      </c>
      <c r="N55" s="90" t="s">
        <v>125</v>
      </c>
      <c r="O55" s="90" t="s">
        <v>125</v>
      </c>
      <c r="P55" s="90" t="s">
        <v>125</v>
      </c>
    </row>
    <row r="56" spans="1:17" hidden="1" x14ac:dyDescent="0.5">
      <c r="A56" s="181"/>
      <c r="B56" s="9"/>
      <c r="C56" s="9" t="s">
        <v>399</v>
      </c>
      <c r="D56" s="9"/>
      <c r="E56" s="9" t="s">
        <v>400</v>
      </c>
      <c r="F56" s="5">
        <v>45</v>
      </c>
      <c r="G56" s="5">
        <v>47</v>
      </c>
      <c r="H56" s="5">
        <v>49</v>
      </c>
      <c r="I56" s="5">
        <v>55</v>
      </c>
      <c r="J56" s="5">
        <v>196</v>
      </c>
      <c r="K56" s="21" t="s">
        <v>125</v>
      </c>
      <c r="L56" s="21" t="s">
        <v>125</v>
      </c>
      <c r="M56" s="90" t="s">
        <v>125</v>
      </c>
      <c r="N56" s="90" t="s">
        <v>125</v>
      </c>
      <c r="O56" s="90" t="s">
        <v>125</v>
      </c>
      <c r="P56" s="90" t="s">
        <v>125</v>
      </c>
    </row>
    <row r="57" spans="1:17" hidden="1" x14ac:dyDescent="0.5">
      <c r="A57" s="181"/>
      <c r="B57" s="9"/>
      <c r="C57" s="9" t="s">
        <v>401</v>
      </c>
      <c r="D57" s="9"/>
      <c r="E57" s="9" t="s">
        <v>402</v>
      </c>
      <c r="F57" s="5">
        <v>47</v>
      </c>
      <c r="G57" s="5">
        <v>48</v>
      </c>
      <c r="H57" s="5">
        <v>51</v>
      </c>
      <c r="I57" s="5">
        <v>52</v>
      </c>
      <c r="J57" s="5">
        <v>197</v>
      </c>
      <c r="K57" s="21" t="s">
        <v>125</v>
      </c>
      <c r="L57" s="21" t="s">
        <v>125</v>
      </c>
      <c r="M57" s="90" t="s">
        <v>125</v>
      </c>
      <c r="N57" s="90" t="s">
        <v>125</v>
      </c>
      <c r="O57" s="90" t="s">
        <v>125</v>
      </c>
      <c r="P57" s="90" t="s">
        <v>125</v>
      </c>
    </row>
    <row r="58" spans="1:17" hidden="1" x14ac:dyDescent="0.5">
      <c r="A58" s="181"/>
      <c r="B58" s="9"/>
      <c r="C58" s="9" t="s">
        <v>403</v>
      </c>
      <c r="D58" s="9"/>
      <c r="E58" s="9" t="s">
        <v>404</v>
      </c>
      <c r="F58" s="5">
        <v>27</v>
      </c>
      <c r="G58" s="5">
        <v>31</v>
      </c>
      <c r="H58" s="5">
        <v>27</v>
      </c>
      <c r="I58" s="5">
        <v>28</v>
      </c>
      <c r="J58" s="5">
        <v>113</v>
      </c>
      <c r="K58" s="21" t="s">
        <v>125</v>
      </c>
      <c r="L58" s="21" t="s">
        <v>125</v>
      </c>
      <c r="M58" s="90" t="s">
        <v>125</v>
      </c>
      <c r="N58" s="90" t="s">
        <v>125</v>
      </c>
      <c r="O58" s="90" t="s">
        <v>125</v>
      </c>
      <c r="P58" s="90" t="s">
        <v>125</v>
      </c>
    </row>
    <row r="59" spans="1:17" hidden="1" x14ac:dyDescent="0.5">
      <c r="A59" s="181"/>
      <c r="B59" s="9"/>
      <c r="C59" s="9" t="s">
        <v>405</v>
      </c>
      <c r="D59" s="9"/>
      <c r="E59" s="9" t="s">
        <v>406</v>
      </c>
      <c r="F59" s="5">
        <v>8</v>
      </c>
      <c r="G59" s="5">
        <v>10</v>
      </c>
      <c r="H59" s="5">
        <v>11</v>
      </c>
      <c r="I59" s="5">
        <v>17</v>
      </c>
      <c r="J59" s="5">
        <v>47</v>
      </c>
      <c r="K59" s="21" t="s">
        <v>125</v>
      </c>
      <c r="L59" s="21" t="s">
        <v>125</v>
      </c>
      <c r="M59" s="90" t="s">
        <v>125</v>
      </c>
      <c r="N59" s="90" t="s">
        <v>125</v>
      </c>
      <c r="O59" s="90" t="s">
        <v>125</v>
      </c>
      <c r="P59" s="90" t="s">
        <v>125</v>
      </c>
    </row>
    <row r="60" spans="1:17" hidden="1" x14ac:dyDescent="0.5">
      <c r="A60" s="181"/>
      <c r="B60" s="170" t="s">
        <v>407</v>
      </c>
      <c r="C60" s="171"/>
      <c r="D60" s="170" t="s">
        <v>408</v>
      </c>
      <c r="E60" s="171"/>
      <c r="F60" s="5">
        <v>4</v>
      </c>
      <c r="G60" s="5">
        <v>6</v>
      </c>
      <c r="H60" s="5">
        <v>5</v>
      </c>
      <c r="I60" s="5">
        <v>16</v>
      </c>
      <c r="J60" s="5">
        <v>31</v>
      </c>
      <c r="K60" s="21" t="s">
        <v>125</v>
      </c>
      <c r="L60" s="21" t="s">
        <v>125</v>
      </c>
      <c r="M60" s="90" t="s">
        <v>125</v>
      </c>
      <c r="N60" s="90" t="s">
        <v>125</v>
      </c>
      <c r="O60" s="90" t="s">
        <v>125</v>
      </c>
      <c r="P60" s="90" t="s">
        <v>125</v>
      </c>
    </row>
    <row r="61" spans="1:17" hidden="1" x14ac:dyDescent="0.5">
      <c r="A61" s="181"/>
      <c r="B61" s="170" t="s">
        <v>23</v>
      </c>
      <c r="C61" s="171"/>
      <c r="D61" s="170" t="s">
        <v>32</v>
      </c>
      <c r="E61" s="171"/>
      <c r="F61" s="5">
        <v>2664</v>
      </c>
      <c r="G61" s="5">
        <v>2864</v>
      </c>
      <c r="H61" s="5">
        <v>2892</v>
      </c>
      <c r="I61" s="5">
        <v>3180</v>
      </c>
      <c r="J61" s="5">
        <v>11600</v>
      </c>
      <c r="K61" s="21" t="s">
        <v>125</v>
      </c>
      <c r="L61" s="21" t="s">
        <v>125</v>
      </c>
      <c r="M61" s="90" t="s">
        <v>125</v>
      </c>
      <c r="N61" s="90" t="s">
        <v>125</v>
      </c>
      <c r="O61" s="90" t="s">
        <v>125</v>
      </c>
      <c r="P61" s="90" t="s">
        <v>125</v>
      </c>
    </row>
    <row r="62" spans="1:17" x14ac:dyDescent="0.5">
      <c r="I62" s="113"/>
    </row>
    <row r="63" spans="1:17" x14ac:dyDescent="0.5">
      <c r="F63" s="114"/>
      <c r="G63" s="114"/>
      <c r="I63" s="113"/>
      <c r="J63" s="69"/>
      <c r="K63" s="69"/>
      <c r="L63" s="69"/>
      <c r="M63" s="69"/>
      <c r="N63" s="69"/>
      <c r="O63" s="69"/>
      <c r="P63" s="69"/>
      <c r="Q63" s="69" t="s">
        <v>93</v>
      </c>
    </row>
    <row r="64" spans="1:17" x14ac:dyDescent="0.5">
      <c r="F64" s="159" t="s">
        <v>24</v>
      </c>
      <c r="G64" s="159"/>
      <c r="H64" s="159"/>
      <c r="I64" s="159"/>
      <c r="J64" s="159"/>
      <c r="K64" s="160" t="s">
        <v>124</v>
      </c>
      <c r="L64" s="161"/>
      <c r="M64" s="161"/>
      <c r="N64" s="161"/>
      <c r="O64" s="162"/>
      <c r="P64" s="160" t="s">
        <v>255</v>
      </c>
      <c r="Q64" s="162"/>
    </row>
    <row r="65" spans="1:17" x14ac:dyDescent="0.5">
      <c r="A65" s="118" t="s">
        <v>217</v>
      </c>
      <c r="B65" s="174" t="s">
        <v>409</v>
      </c>
      <c r="C65" s="174"/>
      <c r="D65" s="174" t="s">
        <v>410</v>
      </c>
      <c r="E65" s="174"/>
      <c r="F65" s="99" t="s">
        <v>3</v>
      </c>
      <c r="G65" s="99" t="s">
        <v>4</v>
      </c>
      <c r="H65" s="99" t="s">
        <v>5</v>
      </c>
      <c r="I65" s="99" t="s">
        <v>6</v>
      </c>
      <c r="J65" s="99" t="s">
        <v>34</v>
      </c>
      <c r="K65" s="99" t="s">
        <v>3</v>
      </c>
      <c r="L65" s="99" t="s">
        <v>4</v>
      </c>
      <c r="M65" s="99" t="s">
        <v>5</v>
      </c>
      <c r="N65" s="99" t="s">
        <v>6</v>
      </c>
      <c r="O65" s="99" t="s">
        <v>243</v>
      </c>
      <c r="P65" s="99" t="s">
        <v>3</v>
      </c>
      <c r="Q65" s="121" t="s">
        <v>4</v>
      </c>
    </row>
    <row r="66" spans="1:17" x14ac:dyDescent="0.5">
      <c r="A66" s="175" t="s">
        <v>218</v>
      </c>
      <c r="B66" s="110" t="s">
        <v>411</v>
      </c>
      <c r="C66" s="115"/>
      <c r="D66" s="110" t="s">
        <v>33</v>
      </c>
      <c r="E66" s="115"/>
      <c r="F66" s="40" t="s">
        <v>125</v>
      </c>
      <c r="G66" s="40" t="s">
        <v>125</v>
      </c>
      <c r="H66" s="40" t="s">
        <v>125</v>
      </c>
      <c r="I66" s="40" t="s">
        <v>125</v>
      </c>
      <c r="J66" s="40" t="s">
        <v>125</v>
      </c>
      <c r="K66" s="40" t="s">
        <v>125</v>
      </c>
      <c r="L66" s="40" t="s">
        <v>125</v>
      </c>
      <c r="M66" s="90">
        <v>110</v>
      </c>
      <c r="N66" s="90">
        <v>57</v>
      </c>
      <c r="O66" s="90">
        <v>358</v>
      </c>
      <c r="P66" s="90">
        <v>74</v>
      </c>
      <c r="Q66" s="90">
        <v>108</v>
      </c>
    </row>
    <row r="67" spans="1:17" x14ac:dyDescent="0.5">
      <c r="A67" s="176"/>
      <c r="B67" s="110" t="s">
        <v>127</v>
      </c>
      <c r="C67" s="115"/>
      <c r="D67" s="110" t="s">
        <v>148</v>
      </c>
      <c r="E67" s="115"/>
      <c r="F67" s="40" t="s">
        <v>125</v>
      </c>
      <c r="G67" s="40" t="s">
        <v>125</v>
      </c>
      <c r="H67" s="40" t="s">
        <v>125</v>
      </c>
      <c r="I67" s="40" t="s">
        <v>125</v>
      </c>
      <c r="J67" s="40" t="s">
        <v>125</v>
      </c>
      <c r="K67" s="40" t="s">
        <v>125</v>
      </c>
      <c r="L67" s="40" t="s">
        <v>125</v>
      </c>
      <c r="M67" s="90">
        <v>42</v>
      </c>
      <c r="N67" s="90">
        <v>22</v>
      </c>
      <c r="O67" s="90">
        <v>130</v>
      </c>
      <c r="P67" s="90">
        <v>14</v>
      </c>
      <c r="Q67" s="90">
        <v>35</v>
      </c>
    </row>
    <row r="68" spans="1:17" x14ac:dyDescent="0.5">
      <c r="A68" s="176"/>
      <c r="B68" s="110" t="s">
        <v>412</v>
      </c>
      <c r="C68" s="115"/>
      <c r="D68" s="110" t="s">
        <v>149</v>
      </c>
      <c r="E68" s="115"/>
      <c r="F68" s="40" t="s">
        <v>125</v>
      </c>
      <c r="G68" s="40" t="s">
        <v>125</v>
      </c>
      <c r="H68" s="40" t="s">
        <v>125</v>
      </c>
      <c r="I68" s="40" t="s">
        <v>125</v>
      </c>
      <c r="J68" s="40" t="s">
        <v>125</v>
      </c>
      <c r="K68" s="40" t="s">
        <v>125</v>
      </c>
      <c r="L68" s="40" t="s">
        <v>125</v>
      </c>
      <c r="M68" s="90">
        <v>32</v>
      </c>
      <c r="N68" s="90">
        <v>33</v>
      </c>
      <c r="O68" s="90">
        <v>140</v>
      </c>
      <c r="P68" s="90">
        <v>43</v>
      </c>
      <c r="Q68" s="90">
        <v>53</v>
      </c>
    </row>
    <row r="69" spans="1:17" x14ac:dyDescent="0.5">
      <c r="A69" s="176"/>
      <c r="B69" s="110" t="s">
        <v>133</v>
      </c>
      <c r="C69" s="115"/>
      <c r="D69" s="110" t="s">
        <v>150</v>
      </c>
      <c r="E69" s="115"/>
      <c r="F69" s="40" t="s">
        <v>125</v>
      </c>
      <c r="G69" s="40" t="s">
        <v>125</v>
      </c>
      <c r="H69" s="40" t="s">
        <v>125</v>
      </c>
      <c r="I69" s="40" t="s">
        <v>125</v>
      </c>
      <c r="J69" s="40" t="s">
        <v>125</v>
      </c>
      <c r="K69" s="40" t="s">
        <v>125</v>
      </c>
      <c r="L69" s="40" t="s">
        <v>125</v>
      </c>
      <c r="M69" s="90">
        <v>-22</v>
      </c>
      <c r="N69" s="90">
        <v>-31</v>
      </c>
      <c r="O69" s="90">
        <v>-103</v>
      </c>
      <c r="P69" s="90">
        <v>-14</v>
      </c>
      <c r="Q69" s="90">
        <v>0</v>
      </c>
    </row>
    <row r="70" spans="1:17" x14ac:dyDescent="0.5">
      <c r="A70" s="176"/>
      <c r="B70" s="110" t="s">
        <v>137</v>
      </c>
      <c r="C70" s="115"/>
      <c r="D70" s="110" t="s">
        <v>139</v>
      </c>
      <c r="E70" s="115"/>
      <c r="F70" s="40" t="s">
        <v>125</v>
      </c>
      <c r="G70" s="40" t="s">
        <v>125</v>
      </c>
      <c r="H70" s="40" t="s">
        <v>125</v>
      </c>
      <c r="I70" s="40" t="s">
        <v>125</v>
      </c>
      <c r="J70" s="40" t="s">
        <v>125</v>
      </c>
      <c r="K70" s="40" t="s">
        <v>125</v>
      </c>
      <c r="L70" s="40" t="s">
        <v>125</v>
      </c>
      <c r="M70" s="90">
        <v>-37</v>
      </c>
      <c r="N70" s="90">
        <v>-50</v>
      </c>
      <c r="O70" s="90">
        <v>-205</v>
      </c>
      <c r="P70" s="90">
        <v>-25</v>
      </c>
      <c r="Q70" s="90">
        <v>-50</v>
      </c>
    </row>
    <row r="71" spans="1:17" x14ac:dyDescent="0.5">
      <c r="A71" s="177"/>
      <c r="B71" s="110" t="s">
        <v>138</v>
      </c>
      <c r="C71" s="115"/>
      <c r="D71" s="110" t="s">
        <v>32</v>
      </c>
      <c r="E71" s="115"/>
      <c r="F71" s="40" t="s">
        <v>125</v>
      </c>
      <c r="G71" s="40" t="s">
        <v>125</v>
      </c>
      <c r="H71" s="40" t="s">
        <v>125</v>
      </c>
      <c r="I71" s="40" t="s">
        <v>125</v>
      </c>
      <c r="J71" s="40" t="s">
        <v>125</v>
      </c>
      <c r="K71" s="40" t="s">
        <v>125</v>
      </c>
      <c r="L71" s="40" t="s">
        <v>125</v>
      </c>
      <c r="M71" s="90">
        <v>125</v>
      </c>
      <c r="N71" s="90">
        <v>31</v>
      </c>
      <c r="O71" s="90">
        <v>319</v>
      </c>
      <c r="P71" s="90">
        <v>92</v>
      </c>
      <c r="Q71" s="90">
        <v>147</v>
      </c>
    </row>
    <row r="72" spans="1:17" x14ac:dyDescent="0.5">
      <c r="A72" s="178" t="s">
        <v>219</v>
      </c>
      <c r="B72" s="110" t="s">
        <v>411</v>
      </c>
      <c r="C72" s="115"/>
      <c r="D72" s="110" t="s">
        <v>33</v>
      </c>
      <c r="E72" s="115"/>
      <c r="F72" s="40">
        <v>24</v>
      </c>
      <c r="G72" s="40">
        <v>84</v>
      </c>
      <c r="H72" s="40">
        <v>97</v>
      </c>
      <c r="I72" s="40">
        <v>122</v>
      </c>
      <c r="J72" s="40">
        <v>327</v>
      </c>
      <c r="K72" s="40">
        <v>68</v>
      </c>
      <c r="L72" s="90">
        <v>123</v>
      </c>
      <c r="M72" s="40" t="s">
        <v>125</v>
      </c>
      <c r="N72" s="40" t="s">
        <v>125</v>
      </c>
      <c r="O72" s="40" t="s">
        <v>125</v>
      </c>
      <c r="P72" s="40" t="s">
        <v>125</v>
      </c>
      <c r="Q72" s="40" t="s">
        <v>125</v>
      </c>
    </row>
    <row r="73" spans="1:17" x14ac:dyDescent="0.5">
      <c r="A73" s="179"/>
      <c r="B73" s="110" t="s">
        <v>127</v>
      </c>
      <c r="C73" s="115"/>
      <c r="D73" s="110" t="s">
        <v>148</v>
      </c>
      <c r="E73" s="115"/>
      <c r="F73" s="40">
        <v>8</v>
      </c>
      <c r="G73" s="40">
        <v>28</v>
      </c>
      <c r="H73" s="40">
        <v>52</v>
      </c>
      <c r="I73" s="40">
        <v>50</v>
      </c>
      <c r="J73" s="40">
        <v>138</v>
      </c>
      <c r="K73" s="40">
        <v>18</v>
      </c>
      <c r="L73" s="90">
        <v>48</v>
      </c>
      <c r="M73" s="40" t="s">
        <v>125</v>
      </c>
      <c r="N73" s="40" t="s">
        <v>125</v>
      </c>
      <c r="O73" s="40" t="s">
        <v>125</v>
      </c>
      <c r="P73" s="40" t="s">
        <v>125</v>
      </c>
      <c r="Q73" s="40" t="s">
        <v>125</v>
      </c>
    </row>
    <row r="74" spans="1:17" x14ac:dyDescent="0.5">
      <c r="A74" s="179"/>
      <c r="B74" s="110" t="s">
        <v>412</v>
      </c>
      <c r="C74" s="115"/>
      <c r="D74" s="110" t="s">
        <v>149</v>
      </c>
      <c r="E74" s="115"/>
      <c r="F74" s="40">
        <v>39</v>
      </c>
      <c r="G74" s="40">
        <v>43</v>
      </c>
      <c r="H74" s="40">
        <v>44</v>
      </c>
      <c r="I74" s="40">
        <v>51</v>
      </c>
      <c r="J74" s="40">
        <v>176</v>
      </c>
      <c r="K74" s="40">
        <v>38</v>
      </c>
      <c r="L74" s="90">
        <v>38</v>
      </c>
      <c r="M74" s="40" t="s">
        <v>125</v>
      </c>
      <c r="N74" s="40" t="s">
        <v>125</v>
      </c>
      <c r="O74" s="40" t="s">
        <v>125</v>
      </c>
      <c r="P74" s="40" t="s">
        <v>125</v>
      </c>
      <c r="Q74" s="40" t="s">
        <v>125</v>
      </c>
    </row>
    <row r="75" spans="1:17" x14ac:dyDescent="0.5">
      <c r="A75" s="179"/>
      <c r="B75" s="110" t="s">
        <v>133</v>
      </c>
      <c r="C75" s="115"/>
      <c r="D75" s="110" t="s">
        <v>150</v>
      </c>
      <c r="E75" s="115"/>
      <c r="F75" s="40">
        <v>-27</v>
      </c>
      <c r="G75" s="40">
        <v>-8</v>
      </c>
      <c r="H75" s="40">
        <v>-29</v>
      </c>
      <c r="I75" s="40">
        <v>-20</v>
      </c>
      <c r="J75" s="40">
        <v>-84</v>
      </c>
      <c r="K75" s="40">
        <v>-40</v>
      </c>
      <c r="L75" s="90">
        <v>-9</v>
      </c>
      <c r="M75" s="40" t="s">
        <v>125</v>
      </c>
      <c r="N75" s="40" t="s">
        <v>125</v>
      </c>
      <c r="O75" s="40" t="s">
        <v>125</v>
      </c>
      <c r="P75" s="40" t="s">
        <v>125</v>
      </c>
      <c r="Q75" s="40" t="s">
        <v>125</v>
      </c>
    </row>
    <row r="76" spans="1:17" x14ac:dyDescent="0.5">
      <c r="A76" s="179"/>
      <c r="B76" s="110" t="s">
        <v>385</v>
      </c>
      <c r="C76" s="115"/>
      <c r="D76" s="110" t="s">
        <v>386</v>
      </c>
      <c r="E76" s="115"/>
      <c r="F76" s="40">
        <v>-29</v>
      </c>
      <c r="G76" s="40">
        <v>-21</v>
      </c>
      <c r="H76" s="40">
        <v>-11</v>
      </c>
      <c r="I76" s="40">
        <v>-15</v>
      </c>
      <c r="J76" s="40">
        <v>-76</v>
      </c>
      <c r="K76" s="40">
        <v>-2</v>
      </c>
      <c r="L76" s="90">
        <v>16</v>
      </c>
      <c r="M76" s="40" t="s">
        <v>125</v>
      </c>
      <c r="N76" s="40" t="s">
        <v>125</v>
      </c>
      <c r="O76" s="40" t="s">
        <v>125</v>
      </c>
      <c r="P76" s="40" t="s">
        <v>125</v>
      </c>
      <c r="Q76" s="40" t="s">
        <v>125</v>
      </c>
    </row>
    <row r="77" spans="1:17" x14ac:dyDescent="0.5">
      <c r="A77" s="179"/>
      <c r="B77" s="110" t="s">
        <v>137</v>
      </c>
      <c r="C77" s="115"/>
      <c r="D77" s="110" t="s">
        <v>139</v>
      </c>
      <c r="E77" s="115"/>
      <c r="F77" s="40">
        <v>-55</v>
      </c>
      <c r="G77" s="40">
        <v>-63</v>
      </c>
      <c r="H77" s="40">
        <v>-54</v>
      </c>
      <c r="I77" s="40">
        <v>-51</v>
      </c>
      <c r="J77" s="40">
        <v>-222</v>
      </c>
      <c r="K77" s="40">
        <v>-65</v>
      </c>
      <c r="L77" s="90">
        <v>-53</v>
      </c>
      <c r="M77" s="40" t="s">
        <v>125</v>
      </c>
      <c r="N77" s="40" t="s">
        <v>125</v>
      </c>
      <c r="O77" s="40" t="s">
        <v>125</v>
      </c>
      <c r="P77" s="40" t="s">
        <v>125</v>
      </c>
      <c r="Q77" s="40" t="s">
        <v>125</v>
      </c>
    </row>
    <row r="78" spans="1:17" x14ac:dyDescent="0.5">
      <c r="A78" s="179"/>
      <c r="B78" s="110" t="s">
        <v>138</v>
      </c>
      <c r="C78" s="115"/>
      <c r="D78" s="110" t="s">
        <v>32</v>
      </c>
      <c r="E78" s="115"/>
      <c r="F78" s="40">
        <v>-41</v>
      </c>
      <c r="G78" s="40">
        <v>64</v>
      </c>
      <c r="H78" s="40">
        <v>99</v>
      </c>
      <c r="I78" s="40">
        <v>138</v>
      </c>
      <c r="J78" s="40">
        <v>260</v>
      </c>
      <c r="K78" s="40">
        <v>16</v>
      </c>
      <c r="L78" s="90">
        <v>162</v>
      </c>
      <c r="M78" s="40" t="s">
        <v>125</v>
      </c>
      <c r="N78" s="40" t="s">
        <v>125</v>
      </c>
      <c r="O78" s="40" t="s">
        <v>125</v>
      </c>
      <c r="P78" s="40" t="s">
        <v>125</v>
      </c>
      <c r="Q78" s="40" t="s">
        <v>125</v>
      </c>
    </row>
    <row r="79" spans="1:17" hidden="1" x14ac:dyDescent="0.5">
      <c r="A79" s="175" t="s">
        <v>220</v>
      </c>
      <c r="B79" s="174" t="s">
        <v>411</v>
      </c>
      <c r="C79" s="174"/>
      <c r="D79" s="174" t="s">
        <v>413</v>
      </c>
      <c r="E79" s="174"/>
      <c r="F79" s="5">
        <v>24</v>
      </c>
      <c r="G79" s="5">
        <v>84</v>
      </c>
      <c r="H79" s="5">
        <v>97</v>
      </c>
      <c r="I79" s="5">
        <v>122</v>
      </c>
      <c r="J79" s="5">
        <v>327</v>
      </c>
      <c r="K79" s="21" t="s">
        <v>125</v>
      </c>
      <c r="L79" s="21" t="s">
        <v>125</v>
      </c>
      <c r="M79" s="40" t="s">
        <v>125</v>
      </c>
      <c r="N79" s="40" t="s">
        <v>125</v>
      </c>
      <c r="O79" s="40" t="s">
        <v>125</v>
      </c>
      <c r="P79" s="40" t="s">
        <v>125</v>
      </c>
    </row>
    <row r="80" spans="1:17" hidden="1" x14ac:dyDescent="0.5">
      <c r="A80" s="176"/>
      <c r="B80" s="174" t="s">
        <v>388</v>
      </c>
      <c r="C80" s="174"/>
      <c r="D80" s="174" t="s">
        <v>389</v>
      </c>
      <c r="E80" s="174"/>
      <c r="F80" s="5">
        <v>8</v>
      </c>
      <c r="G80" s="5">
        <v>28</v>
      </c>
      <c r="H80" s="5">
        <v>52</v>
      </c>
      <c r="I80" s="5">
        <v>50</v>
      </c>
      <c r="J80" s="5">
        <v>138</v>
      </c>
      <c r="K80" s="21" t="s">
        <v>125</v>
      </c>
      <c r="L80" s="21" t="s">
        <v>125</v>
      </c>
      <c r="M80" s="40" t="s">
        <v>125</v>
      </c>
      <c r="N80" s="40" t="s">
        <v>125</v>
      </c>
      <c r="O80" s="40" t="s">
        <v>125</v>
      </c>
      <c r="P80" s="40" t="s">
        <v>125</v>
      </c>
    </row>
    <row r="81" spans="1:17" hidden="1" x14ac:dyDescent="0.5">
      <c r="A81" s="176"/>
      <c r="B81" s="174" t="s">
        <v>20</v>
      </c>
      <c r="C81" s="174"/>
      <c r="D81" s="174" t="s">
        <v>29</v>
      </c>
      <c r="E81" s="174"/>
      <c r="F81" s="5">
        <v>-32</v>
      </c>
      <c r="G81" s="5">
        <v>-8</v>
      </c>
      <c r="H81" s="5">
        <v>-15</v>
      </c>
      <c r="I81" s="5">
        <v>-11</v>
      </c>
      <c r="J81" s="5">
        <v>-66</v>
      </c>
      <c r="K81" s="21" t="s">
        <v>125</v>
      </c>
      <c r="L81" s="21" t="s">
        <v>125</v>
      </c>
      <c r="M81" s="40" t="s">
        <v>125</v>
      </c>
      <c r="N81" s="40" t="s">
        <v>125</v>
      </c>
      <c r="O81" s="40" t="s">
        <v>125</v>
      </c>
      <c r="P81" s="40" t="s">
        <v>125</v>
      </c>
    </row>
    <row r="82" spans="1:17" hidden="1" x14ac:dyDescent="0.5">
      <c r="A82" s="176"/>
      <c r="B82" s="174" t="s">
        <v>414</v>
      </c>
      <c r="C82" s="174"/>
      <c r="D82" s="174" t="s">
        <v>415</v>
      </c>
      <c r="E82" s="174"/>
      <c r="F82" s="5">
        <v>26</v>
      </c>
      <c r="G82" s="5">
        <v>34</v>
      </c>
      <c r="H82" s="5">
        <v>31</v>
      </c>
      <c r="I82" s="5">
        <v>33</v>
      </c>
      <c r="J82" s="5">
        <v>124</v>
      </c>
      <c r="K82" s="21" t="s">
        <v>125</v>
      </c>
      <c r="L82" s="21" t="s">
        <v>125</v>
      </c>
      <c r="M82" s="40" t="s">
        <v>125</v>
      </c>
      <c r="N82" s="40" t="s">
        <v>125</v>
      </c>
      <c r="O82" s="40" t="s">
        <v>125</v>
      </c>
      <c r="P82" s="40" t="s">
        <v>125</v>
      </c>
    </row>
    <row r="83" spans="1:17" hidden="1" x14ac:dyDescent="0.5">
      <c r="A83" s="176"/>
      <c r="B83" s="174" t="s">
        <v>22</v>
      </c>
      <c r="C83" s="174"/>
      <c r="D83" s="174" t="s">
        <v>31</v>
      </c>
      <c r="E83" s="174"/>
      <c r="F83" s="5">
        <v>-66</v>
      </c>
      <c r="G83" s="5">
        <v>-75</v>
      </c>
      <c r="H83" s="5">
        <v>-66</v>
      </c>
      <c r="I83" s="5">
        <v>-56</v>
      </c>
      <c r="J83" s="5">
        <v>-263</v>
      </c>
      <c r="K83" s="21" t="s">
        <v>125</v>
      </c>
      <c r="L83" s="21" t="s">
        <v>125</v>
      </c>
      <c r="M83" s="40" t="s">
        <v>125</v>
      </c>
      <c r="N83" s="40" t="s">
        <v>125</v>
      </c>
      <c r="O83" s="40" t="s">
        <v>125</v>
      </c>
      <c r="P83" s="40" t="s">
        <v>125</v>
      </c>
    </row>
    <row r="84" spans="1:17" hidden="1" x14ac:dyDescent="0.5">
      <c r="A84" s="177"/>
      <c r="B84" s="174" t="s">
        <v>23</v>
      </c>
      <c r="C84" s="174"/>
      <c r="D84" s="174" t="s">
        <v>32</v>
      </c>
      <c r="E84" s="174"/>
      <c r="F84" s="5">
        <v>-41</v>
      </c>
      <c r="G84" s="5">
        <v>64</v>
      </c>
      <c r="H84" s="5">
        <v>99</v>
      </c>
      <c r="I84" s="5">
        <v>138</v>
      </c>
      <c r="J84" s="5">
        <v>260</v>
      </c>
      <c r="K84" s="21" t="s">
        <v>125</v>
      </c>
      <c r="L84" s="21" t="s">
        <v>125</v>
      </c>
      <c r="M84" s="40" t="s">
        <v>125</v>
      </c>
      <c r="N84" s="40" t="s">
        <v>125</v>
      </c>
      <c r="O84" s="40" t="s">
        <v>125</v>
      </c>
      <c r="P84" s="40" t="s">
        <v>125</v>
      </c>
    </row>
    <row r="85" spans="1:17" hidden="1" x14ac:dyDescent="0.5">
      <c r="B85" s="172" t="s">
        <v>416</v>
      </c>
      <c r="C85" s="172"/>
      <c r="D85" s="172" t="s">
        <v>417</v>
      </c>
      <c r="E85" s="172"/>
      <c r="I85" s="113"/>
    </row>
    <row r="86" spans="1:17" x14ac:dyDescent="0.5">
      <c r="B86" s="117"/>
      <c r="C86" s="117"/>
      <c r="D86" s="117"/>
      <c r="E86" s="117"/>
      <c r="I86" s="113"/>
    </row>
    <row r="87" spans="1:17" x14ac:dyDescent="0.5">
      <c r="F87" s="114"/>
      <c r="G87" s="114"/>
      <c r="I87" s="113"/>
      <c r="J87" s="69"/>
      <c r="K87" s="69"/>
      <c r="L87" s="69"/>
      <c r="M87" s="69"/>
      <c r="N87" s="69"/>
      <c r="O87" s="69"/>
      <c r="P87" s="69"/>
      <c r="Q87" s="69" t="s">
        <v>93</v>
      </c>
    </row>
    <row r="88" spans="1:17" x14ac:dyDescent="0.5">
      <c r="F88" s="159" t="s">
        <v>24</v>
      </c>
      <c r="G88" s="159"/>
      <c r="H88" s="159"/>
      <c r="I88" s="159"/>
      <c r="J88" s="159"/>
      <c r="K88" s="160" t="s">
        <v>124</v>
      </c>
      <c r="L88" s="161"/>
      <c r="M88" s="161"/>
      <c r="N88" s="161"/>
      <c r="O88" s="162"/>
      <c r="P88" s="160" t="s">
        <v>255</v>
      </c>
      <c r="Q88" s="162"/>
    </row>
    <row r="89" spans="1:17" x14ac:dyDescent="0.5">
      <c r="A89" s="118" t="s">
        <v>217</v>
      </c>
      <c r="B89" s="174" t="s">
        <v>418</v>
      </c>
      <c r="C89" s="174"/>
      <c r="D89" s="174" t="s">
        <v>419</v>
      </c>
      <c r="E89" s="174"/>
      <c r="F89" s="99" t="s">
        <v>3</v>
      </c>
      <c r="G89" s="99" t="s">
        <v>4</v>
      </c>
      <c r="H89" s="99" t="s">
        <v>5</v>
      </c>
      <c r="I89" s="99" t="s">
        <v>6</v>
      </c>
      <c r="J89" s="99" t="s">
        <v>34</v>
      </c>
      <c r="K89" s="99" t="s">
        <v>3</v>
      </c>
      <c r="L89" s="99" t="s">
        <v>4</v>
      </c>
      <c r="M89" s="99" t="s">
        <v>5</v>
      </c>
      <c r="N89" s="99" t="s">
        <v>6</v>
      </c>
      <c r="O89" s="99" t="s">
        <v>243</v>
      </c>
      <c r="P89" s="99" t="s">
        <v>3</v>
      </c>
      <c r="Q89" s="121" t="s">
        <v>4</v>
      </c>
    </row>
    <row r="90" spans="1:17" x14ac:dyDescent="0.5">
      <c r="A90" s="175" t="s">
        <v>218</v>
      </c>
      <c r="B90" s="110" t="s">
        <v>411</v>
      </c>
      <c r="C90" s="115"/>
      <c r="D90" s="110" t="s">
        <v>33</v>
      </c>
      <c r="E90" s="115"/>
      <c r="F90" s="40" t="s">
        <v>125</v>
      </c>
      <c r="G90" s="40" t="s">
        <v>125</v>
      </c>
      <c r="H90" s="40" t="s">
        <v>125</v>
      </c>
      <c r="I90" s="40" t="s">
        <v>125</v>
      </c>
      <c r="J90" s="40" t="s">
        <v>125</v>
      </c>
      <c r="K90" s="40" t="s">
        <v>125</v>
      </c>
      <c r="L90" s="40" t="s">
        <v>125</v>
      </c>
      <c r="M90" s="90">
        <v>90</v>
      </c>
      <c r="N90" s="90">
        <v>-16</v>
      </c>
      <c r="O90" s="90">
        <v>140</v>
      </c>
      <c r="P90" s="90">
        <v>71</v>
      </c>
      <c r="Q90" s="90">
        <v>106</v>
      </c>
    </row>
    <row r="91" spans="1:17" x14ac:dyDescent="0.5">
      <c r="A91" s="176"/>
      <c r="B91" s="110" t="s">
        <v>127</v>
      </c>
      <c r="C91" s="115"/>
      <c r="D91" s="110" t="s">
        <v>148</v>
      </c>
      <c r="E91" s="115"/>
      <c r="F91" s="40" t="s">
        <v>125</v>
      </c>
      <c r="G91" s="40" t="s">
        <v>125</v>
      </c>
      <c r="H91" s="40" t="s">
        <v>125</v>
      </c>
      <c r="I91" s="40" t="s">
        <v>125</v>
      </c>
      <c r="J91" s="40" t="s">
        <v>125</v>
      </c>
      <c r="K91" s="40" t="s">
        <v>125</v>
      </c>
      <c r="L91" s="40" t="s">
        <v>125</v>
      </c>
      <c r="M91" s="90">
        <v>39</v>
      </c>
      <c r="N91" s="90">
        <v>-221</v>
      </c>
      <c r="O91" s="90">
        <v>-132</v>
      </c>
      <c r="P91" s="90">
        <v>4</v>
      </c>
      <c r="Q91" s="90">
        <v>23</v>
      </c>
    </row>
    <row r="92" spans="1:17" x14ac:dyDescent="0.5">
      <c r="A92" s="176"/>
      <c r="B92" s="110" t="s">
        <v>412</v>
      </c>
      <c r="C92" s="115"/>
      <c r="D92" s="110" t="s">
        <v>149</v>
      </c>
      <c r="E92" s="115"/>
      <c r="F92" s="40" t="s">
        <v>125</v>
      </c>
      <c r="G92" s="40" t="s">
        <v>125</v>
      </c>
      <c r="H92" s="40" t="s">
        <v>125</v>
      </c>
      <c r="I92" s="40" t="s">
        <v>125</v>
      </c>
      <c r="J92" s="40" t="s">
        <v>125</v>
      </c>
      <c r="K92" s="40" t="s">
        <v>125</v>
      </c>
      <c r="L92" s="40" t="s">
        <v>125</v>
      </c>
      <c r="M92" s="90">
        <v>-249</v>
      </c>
      <c r="N92" s="90">
        <v>49</v>
      </c>
      <c r="O92" s="90">
        <v>-127</v>
      </c>
      <c r="P92" s="90">
        <v>43</v>
      </c>
      <c r="Q92" s="90">
        <v>53</v>
      </c>
    </row>
    <row r="93" spans="1:17" x14ac:dyDescent="0.5">
      <c r="A93" s="176"/>
      <c r="B93" s="110" t="s">
        <v>133</v>
      </c>
      <c r="C93" s="115"/>
      <c r="D93" s="110" t="s">
        <v>150</v>
      </c>
      <c r="E93" s="115"/>
      <c r="F93" s="40" t="s">
        <v>125</v>
      </c>
      <c r="G93" s="40" t="s">
        <v>125</v>
      </c>
      <c r="H93" s="40" t="s">
        <v>125</v>
      </c>
      <c r="I93" s="40" t="s">
        <v>125</v>
      </c>
      <c r="J93" s="40" t="s">
        <v>125</v>
      </c>
      <c r="K93" s="40" t="s">
        <v>125</v>
      </c>
      <c r="L93" s="40" t="s">
        <v>125</v>
      </c>
      <c r="M93" s="90">
        <v>-16</v>
      </c>
      <c r="N93" s="90">
        <v>-185</v>
      </c>
      <c r="O93" s="90">
        <v>-259</v>
      </c>
      <c r="P93" s="90">
        <v>6</v>
      </c>
      <c r="Q93" s="90">
        <v>-3</v>
      </c>
    </row>
    <row r="94" spans="1:17" x14ac:dyDescent="0.5">
      <c r="A94" s="176"/>
      <c r="B94" s="110" t="s">
        <v>137</v>
      </c>
      <c r="C94" s="115"/>
      <c r="D94" s="110" t="s">
        <v>139</v>
      </c>
      <c r="E94" s="115"/>
      <c r="F94" s="40" t="s">
        <v>125</v>
      </c>
      <c r="G94" s="40" t="s">
        <v>125</v>
      </c>
      <c r="H94" s="40" t="s">
        <v>125</v>
      </c>
      <c r="I94" s="40" t="s">
        <v>125</v>
      </c>
      <c r="J94" s="40" t="s">
        <v>125</v>
      </c>
      <c r="K94" s="40" t="s">
        <v>125</v>
      </c>
      <c r="L94" s="40" t="s">
        <v>125</v>
      </c>
      <c r="M94" s="90">
        <v>-39</v>
      </c>
      <c r="N94" s="90">
        <v>-84</v>
      </c>
      <c r="O94" s="90">
        <v>-261</v>
      </c>
      <c r="P94" s="90">
        <v>-24</v>
      </c>
      <c r="Q94" s="90">
        <v>-51</v>
      </c>
    </row>
    <row r="95" spans="1:17" x14ac:dyDescent="0.5">
      <c r="A95" s="177"/>
      <c r="B95" s="110" t="s">
        <v>138</v>
      </c>
      <c r="C95" s="115"/>
      <c r="D95" s="110" t="s">
        <v>32</v>
      </c>
      <c r="E95" s="115"/>
      <c r="F95" s="40" t="s">
        <v>125</v>
      </c>
      <c r="G95" s="40" t="s">
        <v>125</v>
      </c>
      <c r="H95" s="40" t="s">
        <v>125</v>
      </c>
      <c r="I95" s="40" t="s">
        <v>125</v>
      </c>
      <c r="J95" s="40" t="s">
        <v>125</v>
      </c>
      <c r="K95" s="40" t="s">
        <v>125</v>
      </c>
      <c r="L95" s="40" t="s">
        <v>125</v>
      </c>
      <c r="M95" s="90">
        <v>-174</v>
      </c>
      <c r="N95" s="90">
        <v>-456</v>
      </c>
      <c r="O95" s="90">
        <v>-640</v>
      </c>
      <c r="P95" s="90">
        <v>101</v>
      </c>
      <c r="Q95" s="40">
        <v>129</v>
      </c>
    </row>
    <row r="96" spans="1:17" x14ac:dyDescent="0.5">
      <c r="A96" s="178" t="s">
        <v>219</v>
      </c>
      <c r="B96" s="110" t="s">
        <v>411</v>
      </c>
      <c r="C96" s="115"/>
      <c r="D96" s="110" t="s">
        <v>33</v>
      </c>
      <c r="E96" s="115"/>
      <c r="F96" s="40">
        <v>20</v>
      </c>
      <c r="G96" s="40">
        <v>80</v>
      </c>
      <c r="H96" s="40">
        <v>96</v>
      </c>
      <c r="I96" s="40">
        <v>133</v>
      </c>
      <c r="J96" s="40">
        <v>330</v>
      </c>
      <c r="K96" s="40">
        <v>45</v>
      </c>
      <c r="L96" s="90">
        <v>21</v>
      </c>
      <c r="M96" s="40" t="s">
        <v>125</v>
      </c>
      <c r="N96" s="40" t="s">
        <v>125</v>
      </c>
      <c r="O96" s="40" t="s">
        <v>125</v>
      </c>
      <c r="P96" s="40" t="s">
        <v>125</v>
      </c>
      <c r="Q96" s="40" t="s">
        <v>125</v>
      </c>
    </row>
    <row r="97" spans="1:17" x14ac:dyDescent="0.5">
      <c r="A97" s="179"/>
      <c r="B97" s="110" t="s">
        <v>127</v>
      </c>
      <c r="C97" s="115"/>
      <c r="D97" s="110" t="s">
        <v>148</v>
      </c>
      <c r="E97" s="115"/>
      <c r="F97" s="40">
        <v>9</v>
      </c>
      <c r="G97" s="40">
        <v>27</v>
      </c>
      <c r="H97" s="40">
        <v>51</v>
      </c>
      <c r="I97" s="40">
        <v>28</v>
      </c>
      <c r="J97" s="40">
        <v>116</v>
      </c>
      <c r="K97" s="40">
        <v>17</v>
      </c>
      <c r="L97" s="90">
        <v>33</v>
      </c>
      <c r="M97" s="40" t="s">
        <v>125</v>
      </c>
      <c r="N97" s="40" t="s">
        <v>125</v>
      </c>
      <c r="O97" s="40" t="s">
        <v>125</v>
      </c>
      <c r="P97" s="40" t="s">
        <v>125</v>
      </c>
      <c r="Q97" s="40" t="s">
        <v>125</v>
      </c>
    </row>
    <row r="98" spans="1:17" x14ac:dyDescent="0.5">
      <c r="A98" s="179"/>
      <c r="B98" s="110" t="s">
        <v>412</v>
      </c>
      <c r="C98" s="115"/>
      <c r="D98" s="110" t="s">
        <v>149</v>
      </c>
      <c r="E98" s="115"/>
      <c r="F98" s="40">
        <v>39</v>
      </c>
      <c r="G98" s="40">
        <v>37</v>
      </c>
      <c r="H98" s="40">
        <v>44</v>
      </c>
      <c r="I98" s="40">
        <v>46</v>
      </c>
      <c r="J98" s="40">
        <v>166</v>
      </c>
      <c r="K98" s="40">
        <v>31</v>
      </c>
      <c r="L98" s="90">
        <v>41</v>
      </c>
      <c r="M98" s="40" t="s">
        <v>125</v>
      </c>
      <c r="N98" s="40" t="s">
        <v>125</v>
      </c>
      <c r="O98" s="40" t="s">
        <v>125</v>
      </c>
      <c r="P98" s="40" t="s">
        <v>125</v>
      </c>
      <c r="Q98" s="40" t="s">
        <v>125</v>
      </c>
    </row>
    <row r="99" spans="1:17" x14ac:dyDescent="0.5">
      <c r="A99" s="179"/>
      <c r="B99" s="110" t="s">
        <v>133</v>
      </c>
      <c r="C99" s="115"/>
      <c r="D99" s="110" t="s">
        <v>150</v>
      </c>
      <c r="E99" s="115"/>
      <c r="F99" s="40">
        <v>-27</v>
      </c>
      <c r="G99" s="40">
        <v>-8</v>
      </c>
      <c r="H99" s="40">
        <v>-47</v>
      </c>
      <c r="I99" s="40">
        <v>-26</v>
      </c>
      <c r="J99" s="40">
        <v>-109</v>
      </c>
      <c r="K99" s="40">
        <v>-43</v>
      </c>
      <c r="L99" s="90">
        <v>-17</v>
      </c>
      <c r="M99" s="40" t="s">
        <v>125</v>
      </c>
      <c r="N99" s="40" t="s">
        <v>125</v>
      </c>
      <c r="O99" s="40" t="s">
        <v>125</v>
      </c>
      <c r="P99" s="40" t="s">
        <v>125</v>
      </c>
      <c r="Q99" s="40" t="s">
        <v>125</v>
      </c>
    </row>
    <row r="100" spans="1:17" x14ac:dyDescent="0.5">
      <c r="A100" s="179"/>
      <c r="B100" s="110" t="s">
        <v>385</v>
      </c>
      <c r="C100" s="115"/>
      <c r="D100" s="110" t="s">
        <v>386</v>
      </c>
      <c r="E100" s="115"/>
      <c r="F100" s="40">
        <v>-31</v>
      </c>
      <c r="G100" s="40">
        <v>-21</v>
      </c>
      <c r="H100" s="40">
        <v>-11</v>
      </c>
      <c r="I100" s="40">
        <v>46</v>
      </c>
      <c r="J100" s="40">
        <v>-17</v>
      </c>
      <c r="K100" s="40">
        <v>14</v>
      </c>
      <c r="L100" s="90">
        <v>-12</v>
      </c>
      <c r="M100" s="40" t="s">
        <v>125</v>
      </c>
      <c r="N100" s="40" t="s">
        <v>125</v>
      </c>
      <c r="O100" s="40" t="s">
        <v>125</v>
      </c>
      <c r="P100" s="40" t="s">
        <v>125</v>
      </c>
      <c r="Q100" s="40" t="s">
        <v>125</v>
      </c>
    </row>
    <row r="101" spans="1:17" x14ac:dyDescent="0.5">
      <c r="A101" s="179"/>
      <c r="B101" s="110" t="s">
        <v>137</v>
      </c>
      <c r="C101" s="115"/>
      <c r="D101" s="110" t="s">
        <v>139</v>
      </c>
      <c r="E101" s="115"/>
      <c r="F101" s="40">
        <v>-54</v>
      </c>
      <c r="G101" s="40">
        <v>-64</v>
      </c>
      <c r="H101" s="40">
        <v>-56</v>
      </c>
      <c r="I101" s="40">
        <v>-51</v>
      </c>
      <c r="J101" s="40">
        <v>-225</v>
      </c>
      <c r="K101" s="40">
        <v>-68</v>
      </c>
      <c r="L101" s="90">
        <v>-70</v>
      </c>
      <c r="M101" s="40" t="s">
        <v>125</v>
      </c>
      <c r="N101" s="40" t="s">
        <v>125</v>
      </c>
      <c r="O101" s="40" t="s">
        <v>125</v>
      </c>
      <c r="P101" s="40" t="s">
        <v>125</v>
      </c>
      <c r="Q101" s="40" t="s">
        <v>125</v>
      </c>
    </row>
    <row r="102" spans="1:17" x14ac:dyDescent="0.5">
      <c r="A102" s="179"/>
      <c r="B102" s="110" t="s">
        <v>138</v>
      </c>
      <c r="C102" s="115"/>
      <c r="D102" s="110" t="s">
        <v>32</v>
      </c>
      <c r="E102" s="115"/>
      <c r="F102" s="40">
        <v>-44</v>
      </c>
      <c r="G102" s="40">
        <v>52</v>
      </c>
      <c r="H102" s="40">
        <v>78</v>
      </c>
      <c r="I102" s="40">
        <v>175</v>
      </c>
      <c r="J102" s="40">
        <v>261</v>
      </c>
      <c r="K102" s="40">
        <v>-4</v>
      </c>
      <c r="L102" s="90">
        <v>-3</v>
      </c>
      <c r="M102" s="40" t="s">
        <v>125</v>
      </c>
      <c r="N102" s="40" t="s">
        <v>125</v>
      </c>
      <c r="O102" s="40" t="s">
        <v>125</v>
      </c>
      <c r="P102" s="40" t="s">
        <v>125</v>
      </c>
      <c r="Q102" s="40" t="s">
        <v>125</v>
      </c>
    </row>
    <row r="103" spans="1:17" hidden="1" x14ac:dyDescent="0.5">
      <c r="A103" s="175" t="s">
        <v>220</v>
      </c>
      <c r="B103" s="170" t="s">
        <v>411</v>
      </c>
      <c r="C103" s="171"/>
      <c r="D103" s="170" t="s">
        <v>413</v>
      </c>
      <c r="E103" s="171"/>
      <c r="F103" s="5">
        <v>20</v>
      </c>
      <c r="G103" s="5">
        <v>80</v>
      </c>
      <c r="H103" s="5">
        <v>96</v>
      </c>
      <c r="I103" s="5">
        <v>133</v>
      </c>
      <c r="J103" s="5">
        <v>330</v>
      </c>
      <c r="K103" s="21" t="s">
        <v>125</v>
      </c>
      <c r="L103" s="21" t="s">
        <v>125</v>
      </c>
      <c r="M103" s="40" t="s">
        <v>125</v>
      </c>
      <c r="N103" s="40" t="s">
        <v>125</v>
      </c>
      <c r="O103" s="40" t="s">
        <v>125</v>
      </c>
      <c r="P103" s="40" t="s">
        <v>125</v>
      </c>
    </row>
    <row r="104" spans="1:17" hidden="1" x14ac:dyDescent="0.5">
      <c r="A104" s="176"/>
      <c r="B104" s="170" t="s">
        <v>388</v>
      </c>
      <c r="C104" s="171"/>
      <c r="D104" s="170" t="s">
        <v>389</v>
      </c>
      <c r="E104" s="171"/>
      <c r="F104" s="5">
        <v>9</v>
      </c>
      <c r="G104" s="5">
        <v>27</v>
      </c>
      <c r="H104" s="5">
        <v>51</v>
      </c>
      <c r="I104" s="5">
        <v>28</v>
      </c>
      <c r="J104" s="5">
        <v>116</v>
      </c>
      <c r="K104" s="21" t="s">
        <v>125</v>
      </c>
      <c r="L104" s="21" t="s">
        <v>125</v>
      </c>
      <c r="M104" s="40" t="s">
        <v>125</v>
      </c>
      <c r="N104" s="40" t="s">
        <v>125</v>
      </c>
      <c r="O104" s="40" t="s">
        <v>125</v>
      </c>
      <c r="P104" s="40" t="s">
        <v>125</v>
      </c>
    </row>
    <row r="105" spans="1:17" hidden="1" x14ac:dyDescent="0.5">
      <c r="A105" s="176"/>
      <c r="B105" s="170" t="s">
        <v>20</v>
      </c>
      <c r="C105" s="171"/>
      <c r="D105" s="170" t="s">
        <v>29</v>
      </c>
      <c r="E105" s="171"/>
      <c r="F105" s="5">
        <v>-34</v>
      </c>
      <c r="G105" s="5">
        <v>-9</v>
      </c>
      <c r="H105" s="5">
        <v>-16</v>
      </c>
      <c r="I105" s="5">
        <v>46</v>
      </c>
      <c r="J105" s="5">
        <v>-13</v>
      </c>
      <c r="K105" s="21" t="s">
        <v>125</v>
      </c>
      <c r="L105" s="21" t="s">
        <v>125</v>
      </c>
      <c r="M105" s="40" t="s">
        <v>125</v>
      </c>
      <c r="N105" s="40" t="s">
        <v>125</v>
      </c>
      <c r="O105" s="40" t="s">
        <v>125</v>
      </c>
      <c r="P105" s="40" t="s">
        <v>125</v>
      </c>
    </row>
    <row r="106" spans="1:17" hidden="1" x14ac:dyDescent="0.5">
      <c r="A106" s="176"/>
      <c r="B106" s="170" t="s">
        <v>414</v>
      </c>
      <c r="C106" s="171"/>
      <c r="D106" s="170" t="s">
        <v>415</v>
      </c>
      <c r="E106" s="171"/>
      <c r="F106" s="5">
        <v>27</v>
      </c>
      <c r="G106" s="5">
        <v>29</v>
      </c>
      <c r="H106" s="5">
        <v>14</v>
      </c>
      <c r="I106" s="5">
        <v>24</v>
      </c>
      <c r="J106" s="5">
        <v>94</v>
      </c>
      <c r="K106" s="21" t="s">
        <v>125</v>
      </c>
      <c r="L106" s="21" t="s">
        <v>125</v>
      </c>
      <c r="M106" s="40" t="s">
        <v>125</v>
      </c>
      <c r="N106" s="40" t="s">
        <v>125</v>
      </c>
      <c r="O106" s="40" t="s">
        <v>125</v>
      </c>
      <c r="P106" s="40" t="s">
        <v>125</v>
      </c>
    </row>
    <row r="107" spans="1:17" hidden="1" x14ac:dyDescent="0.5">
      <c r="A107" s="176"/>
      <c r="B107" s="170" t="s">
        <v>22</v>
      </c>
      <c r="C107" s="171"/>
      <c r="D107" s="170" t="s">
        <v>31</v>
      </c>
      <c r="E107" s="171"/>
      <c r="F107" s="5">
        <v>-66</v>
      </c>
      <c r="G107" s="5">
        <v>-76</v>
      </c>
      <c r="H107" s="5">
        <v>-68</v>
      </c>
      <c r="I107" s="5">
        <v>-57</v>
      </c>
      <c r="J107" s="5">
        <v>-266</v>
      </c>
      <c r="K107" s="21" t="s">
        <v>125</v>
      </c>
      <c r="L107" s="21" t="s">
        <v>125</v>
      </c>
      <c r="M107" s="40" t="s">
        <v>125</v>
      </c>
      <c r="N107" s="40" t="s">
        <v>125</v>
      </c>
      <c r="O107" s="40" t="s">
        <v>125</v>
      </c>
      <c r="P107" s="40" t="s">
        <v>125</v>
      </c>
    </row>
    <row r="108" spans="1:17" hidden="1" x14ac:dyDescent="0.5">
      <c r="A108" s="177"/>
      <c r="B108" s="170" t="s">
        <v>23</v>
      </c>
      <c r="C108" s="171"/>
      <c r="D108" s="170" t="s">
        <v>32</v>
      </c>
      <c r="E108" s="171"/>
      <c r="F108" s="5">
        <v>-44</v>
      </c>
      <c r="G108" s="5">
        <v>52</v>
      </c>
      <c r="H108" s="5">
        <v>78</v>
      </c>
      <c r="I108" s="5">
        <v>175</v>
      </c>
      <c r="J108" s="5">
        <v>261</v>
      </c>
      <c r="K108" s="21" t="s">
        <v>125</v>
      </c>
      <c r="L108" s="21" t="s">
        <v>125</v>
      </c>
      <c r="M108" s="40" t="s">
        <v>125</v>
      </c>
      <c r="N108" s="40" t="s">
        <v>125</v>
      </c>
      <c r="O108" s="40" t="s">
        <v>125</v>
      </c>
      <c r="P108" s="40" t="s">
        <v>125</v>
      </c>
    </row>
    <row r="109" spans="1:17" ht="18.75" hidden="1" customHeight="1" x14ac:dyDescent="0.5">
      <c r="B109" s="172" t="s">
        <v>416</v>
      </c>
      <c r="C109" s="172"/>
      <c r="D109" s="173" t="s">
        <v>417</v>
      </c>
      <c r="E109" s="173"/>
    </row>
    <row r="111" spans="1:17" x14ac:dyDescent="0.5">
      <c r="B111" s="169" t="s">
        <v>304</v>
      </c>
      <c r="C111" s="169"/>
      <c r="D111" t="s">
        <v>306</v>
      </c>
    </row>
    <row r="112" spans="1:17" x14ac:dyDescent="0.5">
      <c r="B112" s="169" t="s">
        <v>305</v>
      </c>
      <c r="C112" s="169"/>
      <c r="D112" t="s">
        <v>307</v>
      </c>
    </row>
    <row r="113" spans="2:5" hidden="1" x14ac:dyDescent="0.5">
      <c r="B113" t="s">
        <v>309</v>
      </c>
      <c r="D113" t="s">
        <v>103</v>
      </c>
    </row>
    <row r="114" spans="2:5" hidden="1" x14ac:dyDescent="0.5">
      <c r="D114" t="s">
        <v>98</v>
      </c>
    </row>
    <row r="115" spans="2:5" hidden="1" x14ac:dyDescent="0.5">
      <c r="D115" t="s">
        <v>104</v>
      </c>
    </row>
    <row r="116" spans="2:5" hidden="1" x14ac:dyDescent="0.5">
      <c r="D116" t="s">
        <v>99</v>
      </c>
      <c r="E116" s="116"/>
    </row>
    <row r="117" spans="2:5" hidden="1" x14ac:dyDescent="0.5">
      <c r="B117" s="169" t="s">
        <v>308</v>
      </c>
      <c r="C117" s="169"/>
      <c r="D117" t="s">
        <v>95</v>
      </c>
    </row>
    <row r="118" spans="2:5" hidden="1" x14ac:dyDescent="0.5">
      <c r="B118" t="s">
        <v>105</v>
      </c>
      <c r="D118" t="s">
        <v>96</v>
      </c>
    </row>
    <row r="119" spans="2:5" hidden="1" x14ac:dyDescent="0.5">
      <c r="D119" t="s">
        <v>97</v>
      </c>
    </row>
    <row r="120" spans="2:5" hidden="1" x14ac:dyDescent="0.5">
      <c r="D120" t="s">
        <v>100</v>
      </c>
    </row>
    <row r="121" spans="2:5" hidden="1" x14ac:dyDescent="0.5">
      <c r="D121" t="s">
        <v>101</v>
      </c>
    </row>
    <row r="122" spans="2:5" hidden="1" x14ac:dyDescent="0.5">
      <c r="D122" t="s">
        <v>102</v>
      </c>
    </row>
  </sheetData>
  <sheetProtection algorithmName="SHA-512" hashValue="IEhjOAA1YfPReXPzizHmhBGrx6pncW5+yKYY6f/qHga4N0w56JjACA+mZcH57B52/UqhNST3E0xUPmJu+V0ahQ==" saltValue="/XkrHnTgmJdBqerASa6YdQ==" spinCount="100000" sheet="1" objects="1" scenarios="1"/>
  <mergeCells count="67">
    <mergeCell ref="A24:A42"/>
    <mergeCell ref="A43:A61"/>
    <mergeCell ref="B43:C43"/>
    <mergeCell ref="D43:E43"/>
    <mergeCell ref="B46:C46"/>
    <mergeCell ref="D46:E46"/>
    <mergeCell ref="B50:C50"/>
    <mergeCell ref="D50:E50"/>
    <mergeCell ref="B53:C53"/>
    <mergeCell ref="D53:E53"/>
    <mergeCell ref="A6:A23"/>
    <mergeCell ref="F4:J4"/>
    <mergeCell ref="K4:O4"/>
    <mergeCell ref="B5:C5"/>
    <mergeCell ref="D5:E5"/>
    <mergeCell ref="B60:C60"/>
    <mergeCell ref="D60:E60"/>
    <mergeCell ref="B61:C61"/>
    <mergeCell ref="D61:E61"/>
    <mergeCell ref="A72:A78"/>
    <mergeCell ref="A66:A71"/>
    <mergeCell ref="F64:J64"/>
    <mergeCell ref="A79:A84"/>
    <mergeCell ref="B79:C79"/>
    <mergeCell ref="D79:E79"/>
    <mergeCell ref="B80:C80"/>
    <mergeCell ref="D80:E80"/>
    <mergeCell ref="B81:C81"/>
    <mergeCell ref="D81:E81"/>
    <mergeCell ref="B82:C82"/>
    <mergeCell ref="D82:E82"/>
    <mergeCell ref="B83:C83"/>
    <mergeCell ref="D83:E83"/>
    <mergeCell ref="B84:C84"/>
    <mergeCell ref="D84:E84"/>
    <mergeCell ref="A103:A108"/>
    <mergeCell ref="B103:C103"/>
    <mergeCell ref="D103:E103"/>
    <mergeCell ref="B104:C104"/>
    <mergeCell ref="D104:E104"/>
    <mergeCell ref="B105:C105"/>
    <mergeCell ref="D105:E105"/>
    <mergeCell ref="B106:C106"/>
    <mergeCell ref="D106:E106"/>
    <mergeCell ref="B107:C107"/>
    <mergeCell ref="D107:E107"/>
    <mergeCell ref="A90:A95"/>
    <mergeCell ref="A96:A102"/>
    <mergeCell ref="F88:J88"/>
    <mergeCell ref="B85:C85"/>
    <mergeCell ref="D85:E85"/>
    <mergeCell ref="P4:Q4"/>
    <mergeCell ref="P88:Q88"/>
    <mergeCell ref="P64:Q64"/>
    <mergeCell ref="B117:C117"/>
    <mergeCell ref="B108:C108"/>
    <mergeCell ref="D108:E108"/>
    <mergeCell ref="B109:C109"/>
    <mergeCell ref="D109:E109"/>
    <mergeCell ref="B111:C111"/>
    <mergeCell ref="B112:C112"/>
    <mergeCell ref="K88:O88"/>
    <mergeCell ref="B89:C89"/>
    <mergeCell ref="D89:E89"/>
    <mergeCell ref="K64:O64"/>
    <mergeCell ref="B65:C65"/>
    <mergeCell ref="D65:E65"/>
  </mergeCells>
  <phoneticPr fontId="2"/>
  <pageMargins left="0.25" right="0.25" top="0.75" bottom="0.75" header="0.3" footer="0.3"/>
  <pageSetup paperSize="8" scale="4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E2876-6AC0-43F2-810C-C2EC0F96C88C}">
  <sheetPr>
    <pageSetUpPr fitToPage="1"/>
  </sheetPr>
  <dimension ref="A1:P46"/>
  <sheetViews>
    <sheetView view="pageBreakPreview" zoomScale="60" zoomScaleNormal="70" workbookViewId="0">
      <selection activeCell="C41" sqref="C41"/>
    </sheetView>
  </sheetViews>
  <sheetFormatPr defaultRowHeight="17.399999999999999" x14ac:dyDescent="0.5"/>
  <cols>
    <col min="1" max="1" width="38.6328125" customWidth="1"/>
    <col min="2" max="2" width="48.453125" customWidth="1"/>
    <col min="3" max="3" width="46.54296875" customWidth="1"/>
  </cols>
  <sheetData>
    <row r="1" spans="1:15" x14ac:dyDescent="0.5">
      <c r="A1" s="6" t="s">
        <v>439</v>
      </c>
    </row>
    <row r="2" spans="1:15" x14ac:dyDescent="0.5">
      <c r="A2" s="6" t="s">
        <v>440</v>
      </c>
      <c r="D2" s="11"/>
      <c r="E2" s="11"/>
      <c r="H2" s="11"/>
      <c r="I2" s="11"/>
      <c r="J2" s="11"/>
      <c r="K2" s="11"/>
      <c r="L2" s="11"/>
      <c r="O2" s="11" t="s">
        <v>93</v>
      </c>
    </row>
    <row r="3" spans="1:15" x14ac:dyDescent="0.5">
      <c r="B3" s="4"/>
      <c r="C3" s="4"/>
      <c r="D3" s="168" t="s">
        <v>24</v>
      </c>
      <c r="E3" s="168"/>
      <c r="F3" s="168"/>
      <c r="G3" s="168"/>
      <c r="H3" s="168"/>
      <c r="I3" s="165" t="s">
        <v>124</v>
      </c>
      <c r="J3" s="166"/>
      <c r="K3" s="166"/>
      <c r="L3" s="166"/>
      <c r="M3" s="167"/>
      <c r="N3" s="160" t="s">
        <v>312</v>
      </c>
      <c r="O3" s="162"/>
    </row>
    <row r="4" spans="1:15" x14ac:dyDescent="0.5">
      <c r="A4" s="27" t="s">
        <v>217</v>
      </c>
      <c r="B4" s="18" t="s">
        <v>36</v>
      </c>
      <c r="C4" s="18" t="s">
        <v>40</v>
      </c>
      <c r="D4" s="20" t="s">
        <v>3</v>
      </c>
      <c r="E4" s="20" t="s">
        <v>4</v>
      </c>
      <c r="F4" s="20" t="s">
        <v>5</v>
      </c>
      <c r="G4" s="20" t="s">
        <v>6</v>
      </c>
      <c r="H4" s="20" t="s">
        <v>34</v>
      </c>
      <c r="I4" s="20" t="s">
        <v>3</v>
      </c>
      <c r="J4" s="26" t="s">
        <v>4</v>
      </c>
      <c r="K4" s="30" t="s">
        <v>5</v>
      </c>
      <c r="L4" s="52" t="s">
        <v>6</v>
      </c>
      <c r="M4" s="52" t="s">
        <v>34</v>
      </c>
      <c r="N4" s="82" t="s">
        <v>3</v>
      </c>
      <c r="O4" s="122" t="s">
        <v>4</v>
      </c>
    </row>
    <row r="5" spans="1:15" x14ac:dyDescent="0.5">
      <c r="A5" s="182" t="s">
        <v>221</v>
      </c>
      <c r="B5" s="18" t="s">
        <v>121</v>
      </c>
      <c r="C5" s="18" t="s">
        <v>38</v>
      </c>
      <c r="D5" s="22" t="s">
        <v>125</v>
      </c>
      <c r="E5" s="22" t="s">
        <v>125</v>
      </c>
      <c r="F5" s="22" t="s">
        <v>125</v>
      </c>
      <c r="G5" s="22" t="s">
        <v>125</v>
      </c>
      <c r="H5" s="22" t="s">
        <v>125</v>
      </c>
      <c r="I5" s="22">
        <v>77</v>
      </c>
      <c r="J5" s="22">
        <v>78</v>
      </c>
      <c r="K5" s="22">
        <v>73</v>
      </c>
      <c r="L5" s="22">
        <v>80</v>
      </c>
      <c r="M5" s="22">
        <v>308</v>
      </c>
      <c r="N5" s="28">
        <v>74</v>
      </c>
      <c r="O5" s="28">
        <v>77</v>
      </c>
    </row>
    <row r="6" spans="1:15" x14ac:dyDescent="0.5">
      <c r="A6" s="183"/>
      <c r="B6" s="18" t="s">
        <v>122</v>
      </c>
      <c r="C6" s="19" t="s">
        <v>149</v>
      </c>
      <c r="D6" s="22" t="s">
        <v>125</v>
      </c>
      <c r="E6" s="22" t="s">
        <v>125</v>
      </c>
      <c r="F6" s="22" t="s">
        <v>125</v>
      </c>
      <c r="G6" s="22" t="s">
        <v>125</v>
      </c>
      <c r="H6" s="22" t="s">
        <v>125</v>
      </c>
      <c r="I6" s="22">
        <v>33</v>
      </c>
      <c r="J6" s="22">
        <v>36</v>
      </c>
      <c r="K6" s="22">
        <v>38</v>
      </c>
      <c r="L6" s="22">
        <v>34</v>
      </c>
      <c r="M6" s="22">
        <v>140</v>
      </c>
      <c r="N6" s="28">
        <v>29</v>
      </c>
      <c r="O6" s="28">
        <v>31</v>
      </c>
    </row>
    <row r="7" spans="1:15" x14ac:dyDescent="0.5">
      <c r="A7" s="183"/>
      <c r="B7" s="18" t="s">
        <v>123</v>
      </c>
      <c r="C7" s="19" t="s">
        <v>150</v>
      </c>
      <c r="D7" s="22" t="s">
        <v>125</v>
      </c>
      <c r="E7" s="22" t="s">
        <v>125</v>
      </c>
      <c r="F7" s="22" t="s">
        <v>125</v>
      </c>
      <c r="G7" s="22" t="s">
        <v>125</v>
      </c>
      <c r="H7" s="22" t="s">
        <v>125</v>
      </c>
      <c r="I7" s="22">
        <v>23</v>
      </c>
      <c r="J7" s="22">
        <v>20</v>
      </c>
      <c r="K7" s="22">
        <v>21</v>
      </c>
      <c r="L7" s="22">
        <v>21</v>
      </c>
      <c r="M7" s="22">
        <v>85</v>
      </c>
      <c r="N7" s="28">
        <v>14</v>
      </c>
      <c r="O7" s="28">
        <v>14</v>
      </c>
    </row>
    <row r="8" spans="1:15" x14ac:dyDescent="0.5">
      <c r="A8" s="183"/>
      <c r="B8" s="18" t="s">
        <v>222</v>
      </c>
      <c r="C8" s="19" t="s">
        <v>223</v>
      </c>
      <c r="D8" s="22" t="s">
        <v>125</v>
      </c>
      <c r="E8" s="22" t="s">
        <v>125</v>
      </c>
      <c r="F8" s="22" t="s">
        <v>125</v>
      </c>
      <c r="G8" s="22" t="s">
        <v>125</v>
      </c>
      <c r="H8" s="22" t="s">
        <v>125</v>
      </c>
      <c r="I8" s="22">
        <v>20</v>
      </c>
      <c r="J8" s="22">
        <v>22</v>
      </c>
      <c r="K8" s="22">
        <v>15</v>
      </c>
      <c r="L8" s="22">
        <v>15</v>
      </c>
      <c r="M8" s="22">
        <v>63</v>
      </c>
      <c r="N8" s="28">
        <v>14</v>
      </c>
      <c r="O8" s="28">
        <v>14</v>
      </c>
    </row>
    <row r="9" spans="1:15" x14ac:dyDescent="0.5">
      <c r="A9" s="184"/>
      <c r="B9" s="18" t="s">
        <v>181</v>
      </c>
      <c r="C9" s="19" t="s">
        <v>182</v>
      </c>
      <c r="D9" s="22" t="s">
        <v>125</v>
      </c>
      <c r="E9" s="22" t="s">
        <v>125</v>
      </c>
      <c r="F9" s="22" t="s">
        <v>125</v>
      </c>
      <c r="G9" s="22" t="s">
        <v>125</v>
      </c>
      <c r="H9" s="22" t="s">
        <v>125</v>
      </c>
      <c r="I9" s="22">
        <v>153</v>
      </c>
      <c r="J9" s="22">
        <v>155</v>
      </c>
      <c r="K9" s="22">
        <v>147</v>
      </c>
      <c r="L9" s="22">
        <v>150</v>
      </c>
      <c r="M9" s="22">
        <v>596</v>
      </c>
      <c r="N9" s="28">
        <v>131</v>
      </c>
      <c r="O9" s="28">
        <v>136</v>
      </c>
    </row>
    <row r="10" spans="1:15" x14ac:dyDescent="0.5">
      <c r="A10" s="182" t="s">
        <v>220</v>
      </c>
      <c r="B10" s="18" t="s">
        <v>37</v>
      </c>
      <c r="C10" s="18" t="s">
        <v>38</v>
      </c>
      <c r="D10" s="5">
        <v>72</v>
      </c>
      <c r="E10" s="5">
        <v>72</v>
      </c>
      <c r="F10" s="5">
        <v>73</v>
      </c>
      <c r="G10" s="5">
        <v>78</v>
      </c>
      <c r="H10" s="5">
        <v>295</v>
      </c>
      <c r="I10" s="21" t="s">
        <v>125</v>
      </c>
      <c r="J10" s="21" t="s">
        <v>125</v>
      </c>
      <c r="K10" s="21" t="s">
        <v>125</v>
      </c>
      <c r="L10" s="21" t="s">
        <v>125</v>
      </c>
      <c r="M10" s="21" t="s">
        <v>125</v>
      </c>
      <c r="N10" s="21" t="s">
        <v>125</v>
      </c>
      <c r="O10" s="21" t="s">
        <v>125</v>
      </c>
    </row>
    <row r="11" spans="1:15" x14ac:dyDescent="0.5">
      <c r="A11" s="183"/>
      <c r="B11" s="18" t="s">
        <v>20</v>
      </c>
      <c r="C11" s="18" t="s">
        <v>29</v>
      </c>
      <c r="D11" s="5">
        <v>28</v>
      </c>
      <c r="E11" s="5">
        <v>30</v>
      </c>
      <c r="F11" s="5">
        <v>32</v>
      </c>
      <c r="G11" s="5">
        <v>32</v>
      </c>
      <c r="H11" s="5">
        <v>123</v>
      </c>
      <c r="I11" s="21" t="s">
        <v>125</v>
      </c>
      <c r="J11" s="21" t="s">
        <v>125</v>
      </c>
      <c r="K11" s="21" t="s">
        <v>125</v>
      </c>
      <c r="L11" s="21" t="s">
        <v>125</v>
      </c>
      <c r="M11" s="21" t="s">
        <v>125</v>
      </c>
      <c r="N11" s="21" t="s">
        <v>125</v>
      </c>
      <c r="O11" s="21" t="s">
        <v>125</v>
      </c>
    </row>
    <row r="12" spans="1:15" x14ac:dyDescent="0.5">
      <c r="A12" s="183"/>
      <c r="B12" s="18" t="s">
        <v>35</v>
      </c>
      <c r="C12" s="18" t="s">
        <v>30</v>
      </c>
      <c r="D12" s="5">
        <v>38</v>
      </c>
      <c r="E12" s="5">
        <v>39</v>
      </c>
      <c r="F12" s="5">
        <v>36</v>
      </c>
      <c r="G12" s="5">
        <v>31</v>
      </c>
      <c r="H12" s="5">
        <v>143</v>
      </c>
      <c r="I12" s="21" t="s">
        <v>125</v>
      </c>
      <c r="J12" s="21" t="s">
        <v>125</v>
      </c>
      <c r="K12" s="21" t="s">
        <v>125</v>
      </c>
      <c r="L12" s="21" t="s">
        <v>125</v>
      </c>
      <c r="M12" s="21" t="s">
        <v>125</v>
      </c>
      <c r="N12" s="21" t="s">
        <v>125</v>
      </c>
      <c r="O12" s="21" t="s">
        <v>125</v>
      </c>
    </row>
    <row r="13" spans="1:15" x14ac:dyDescent="0.5">
      <c r="A13" s="183"/>
      <c r="B13" s="18" t="s">
        <v>22</v>
      </c>
      <c r="C13" s="18" t="s">
        <v>151</v>
      </c>
      <c r="D13" s="5">
        <v>23</v>
      </c>
      <c r="E13" s="13">
        <v>23</v>
      </c>
      <c r="F13" s="13">
        <v>21</v>
      </c>
      <c r="G13" s="5">
        <v>23</v>
      </c>
      <c r="H13" s="5">
        <v>91</v>
      </c>
      <c r="I13" s="21" t="s">
        <v>125</v>
      </c>
      <c r="J13" s="21" t="s">
        <v>125</v>
      </c>
      <c r="K13" s="21" t="s">
        <v>125</v>
      </c>
      <c r="L13" s="21" t="s">
        <v>125</v>
      </c>
      <c r="M13" s="21" t="s">
        <v>125</v>
      </c>
      <c r="N13" s="21" t="s">
        <v>125</v>
      </c>
      <c r="O13" s="21" t="s">
        <v>125</v>
      </c>
    </row>
    <row r="14" spans="1:15" x14ac:dyDescent="0.5">
      <c r="A14" s="184"/>
      <c r="B14" s="18" t="s">
        <v>23</v>
      </c>
      <c r="C14" s="18" t="s">
        <v>32</v>
      </c>
      <c r="D14" s="5">
        <v>161</v>
      </c>
      <c r="E14" s="5">
        <v>164</v>
      </c>
      <c r="F14" s="5">
        <v>162</v>
      </c>
      <c r="G14" s="5">
        <v>163</v>
      </c>
      <c r="H14" s="5">
        <v>651</v>
      </c>
      <c r="I14" s="21" t="s">
        <v>125</v>
      </c>
      <c r="J14" s="21" t="s">
        <v>125</v>
      </c>
      <c r="K14" s="21" t="s">
        <v>125</v>
      </c>
      <c r="L14" s="21" t="s">
        <v>125</v>
      </c>
      <c r="M14" s="21" t="s">
        <v>125</v>
      </c>
      <c r="N14" s="21" t="s">
        <v>125</v>
      </c>
      <c r="O14" s="21" t="s">
        <v>125</v>
      </c>
    </row>
    <row r="16" spans="1:15" x14ac:dyDescent="0.5">
      <c r="D16" s="11"/>
      <c r="E16" s="11"/>
      <c r="F16" s="11"/>
      <c r="H16" s="11"/>
      <c r="I16" s="11"/>
      <c r="J16" s="11"/>
      <c r="K16" s="11"/>
      <c r="L16" s="11"/>
      <c r="M16" s="11"/>
      <c r="N16" s="11"/>
      <c r="O16" s="11" t="s">
        <v>93</v>
      </c>
    </row>
    <row r="17" spans="1:16" x14ac:dyDescent="0.5">
      <c r="B17" s="4"/>
      <c r="C17" s="4"/>
      <c r="D17" s="168" t="s">
        <v>24</v>
      </c>
      <c r="E17" s="168"/>
      <c r="F17" s="168"/>
      <c r="G17" s="168"/>
      <c r="H17" s="168"/>
      <c r="I17" s="165" t="s">
        <v>124</v>
      </c>
      <c r="J17" s="166"/>
      <c r="K17" s="166"/>
      <c r="L17" s="166"/>
      <c r="M17" s="167"/>
      <c r="N17" s="160" t="s">
        <v>255</v>
      </c>
      <c r="O17" s="162"/>
    </row>
    <row r="18" spans="1:16" x14ac:dyDescent="0.5">
      <c r="A18" s="27" t="s">
        <v>217</v>
      </c>
      <c r="B18" s="18" t="s">
        <v>39</v>
      </c>
      <c r="C18" s="18" t="s">
        <v>41</v>
      </c>
      <c r="D18" s="20" t="s">
        <v>3</v>
      </c>
      <c r="E18" s="20" t="s">
        <v>4</v>
      </c>
      <c r="F18" s="20" t="s">
        <v>5</v>
      </c>
      <c r="G18" s="20" t="s">
        <v>6</v>
      </c>
      <c r="H18" s="20" t="s">
        <v>34</v>
      </c>
      <c r="I18" s="52" t="s">
        <v>3</v>
      </c>
      <c r="J18" s="52" t="s">
        <v>4</v>
      </c>
      <c r="K18" s="52" t="s">
        <v>5</v>
      </c>
      <c r="L18" s="52" t="s">
        <v>6</v>
      </c>
      <c r="M18" s="52" t="s">
        <v>34</v>
      </c>
      <c r="N18" s="151" t="s">
        <v>3</v>
      </c>
      <c r="O18" s="151" t="s">
        <v>4</v>
      </c>
      <c r="P18" s="72"/>
    </row>
    <row r="19" spans="1:16" x14ac:dyDescent="0.5">
      <c r="A19" s="182" t="s">
        <v>221</v>
      </c>
      <c r="B19" s="18" t="s">
        <v>121</v>
      </c>
      <c r="C19" s="18" t="s">
        <v>38</v>
      </c>
      <c r="D19" s="22" t="s">
        <v>125</v>
      </c>
      <c r="E19" s="22" t="s">
        <v>125</v>
      </c>
      <c r="F19" s="22" t="s">
        <v>125</v>
      </c>
      <c r="G19" s="22" t="s">
        <v>125</v>
      </c>
      <c r="H19" s="22" t="s">
        <v>125</v>
      </c>
      <c r="I19" s="22">
        <v>38</v>
      </c>
      <c r="J19" s="22">
        <v>57</v>
      </c>
      <c r="K19" s="22">
        <v>52</v>
      </c>
      <c r="L19" s="22">
        <v>87</v>
      </c>
      <c r="M19" s="22">
        <v>234</v>
      </c>
      <c r="N19" s="91">
        <v>39</v>
      </c>
      <c r="O19" s="91">
        <v>78</v>
      </c>
      <c r="P19" s="72"/>
    </row>
    <row r="20" spans="1:16" x14ac:dyDescent="0.5">
      <c r="A20" s="183"/>
      <c r="B20" s="18" t="s">
        <v>122</v>
      </c>
      <c r="C20" s="19" t="s">
        <v>149</v>
      </c>
      <c r="D20" s="22" t="s">
        <v>125</v>
      </c>
      <c r="E20" s="22" t="s">
        <v>125</v>
      </c>
      <c r="F20" s="22" t="s">
        <v>125</v>
      </c>
      <c r="G20" s="22" t="s">
        <v>125</v>
      </c>
      <c r="H20" s="22" t="s">
        <v>125</v>
      </c>
      <c r="I20" s="22">
        <v>17</v>
      </c>
      <c r="J20" s="22">
        <v>11</v>
      </c>
      <c r="K20" s="22">
        <v>14</v>
      </c>
      <c r="L20" s="22">
        <v>16</v>
      </c>
      <c r="M20" s="22">
        <v>57</v>
      </c>
      <c r="N20" s="91">
        <v>9</v>
      </c>
      <c r="O20" s="91">
        <v>15</v>
      </c>
      <c r="P20" s="72"/>
    </row>
    <row r="21" spans="1:16" x14ac:dyDescent="0.5">
      <c r="A21" s="183"/>
      <c r="B21" s="18" t="s">
        <v>123</v>
      </c>
      <c r="C21" s="19" t="s">
        <v>150</v>
      </c>
      <c r="D21" s="22" t="s">
        <v>125</v>
      </c>
      <c r="E21" s="22" t="s">
        <v>125</v>
      </c>
      <c r="F21" s="22" t="s">
        <v>125</v>
      </c>
      <c r="G21" s="22" t="s">
        <v>125</v>
      </c>
      <c r="H21" s="22" t="s">
        <v>125</v>
      </c>
      <c r="I21" s="22">
        <v>11</v>
      </c>
      <c r="J21" s="22">
        <v>13</v>
      </c>
      <c r="K21" s="22">
        <v>17</v>
      </c>
      <c r="L21" s="22">
        <v>13</v>
      </c>
      <c r="M21" s="22">
        <v>54</v>
      </c>
      <c r="N21" s="91">
        <v>9</v>
      </c>
      <c r="O21" s="91">
        <v>8</v>
      </c>
      <c r="P21" s="72"/>
    </row>
    <row r="22" spans="1:16" x14ac:dyDescent="0.5">
      <c r="A22" s="183"/>
      <c r="B22" s="18" t="s">
        <v>226</v>
      </c>
      <c r="C22" s="19" t="s">
        <v>227</v>
      </c>
      <c r="D22" s="22" t="s">
        <v>125</v>
      </c>
      <c r="E22" s="22" t="s">
        <v>125</v>
      </c>
      <c r="F22" s="22" t="s">
        <v>125</v>
      </c>
      <c r="G22" s="22" t="s">
        <v>125</v>
      </c>
      <c r="H22" s="22" t="s">
        <v>125</v>
      </c>
      <c r="I22" s="22">
        <v>13</v>
      </c>
      <c r="J22" s="22">
        <v>15</v>
      </c>
      <c r="K22" s="22">
        <v>16</v>
      </c>
      <c r="L22" s="22">
        <v>27</v>
      </c>
      <c r="M22" s="22">
        <v>71</v>
      </c>
      <c r="N22" s="91">
        <v>193</v>
      </c>
      <c r="O22" s="91">
        <v>11</v>
      </c>
      <c r="P22" s="72"/>
    </row>
    <row r="23" spans="1:16" x14ac:dyDescent="0.5">
      <c r="A23" s="184"/>
      <c r="B23" s="18" t="s">
        <v>225</v>
      </c>
      <c r="C23" s="19" t="s">
        <v>224</v>
      </c>
      <c r="D23" s="22" t="s">
        <v>125</v>
      </c>
      <c r="E23" s="22" t="s">
        <v>125</v>
      </c>
      <c r="F23" s="22" t="s">
        <v>125</v>
      </c>
      <c r="G23" s="22" t="s">
        <v>125</v>
      </c>
      <c r="H23" s="22" t="s">
        <v>125</v>
      </c>
      <c r="I23" s="22">
        <v>78</v>
      </c>
      <c r="J23" s="22">
        <v>96</v>
      </c>
      <c r="K23" s="22">
        <v>100</v>
      </c>
      <c r="L23" s="22">
        <v>143</v>
      </c>
      <c r="M23" s="22">
        <v>416</v>
      </c>
      <c r="N23" s="91">
        <v>250</v>
      </c>
      <c r="O23" s="91">
        <v>112</v>
      </c>
      <c r="P23" s="72"/>
    </row>
    <row r="24" spans="1:16" x14ac:dyDescent="0.5">
      <c r="A24" s="182" t="s">
        <v>220</v>
      </c>
      <c r="B24" s="18" t="s">
        <v>37</v>
      </c>
      <c r="C24" s="18" t="s">
        <v>38</v>
      </c>
      <c r="D24" s="5">
        <v>36</v>
      </c>
      <c r="E24" s="5">
        <v>57</v>
      </c>
      <c r="F24" s="5">
        <v>67</v>
      </c>
      <c r="G24" s="5">
        <v>69</v>
      </c>
      <c r="H24" s="5">
        <v>228</v>
      </c>
      <c r="I24" s="21" t="s">
        <v>125</v>
      </c>
      <c r="J24" s="21" t="s">
        <v>125</v>
      </c>
      <c r="K24" s="21" t="s">
        <v>125</v>
      </c>
      <c r="L24" s="21" t="s">
        <v>125</v>
      </c>
      <c r="M24" s="21" t="s">
        <v>125</v>
      </c>
      <c r="N24" s="152" t="s">
        <v>125</v>
      </c>
      <c r="O24" s="152" t="s">
        <v>125</v>
      </c>
      <c r="P24" s="72"/>
    </row>
    <row r="25" spans="1:16" x14ac:dyDescent="0.5">
      <c r="A25" s="183"/>
      <c r="B25" s="18" t="s">
        <v>20</v>
      </c>
      <c r="C25" s="18" t="s">
        <v>29</v>
      </c>
      <c r="D25" s="5">
        <v>18</v>
      </c>
      <c r="E25" s="5">
        <v>19</v>
      </c>
      <c r="F25" s="5">
        <v>18</v>
      </c>
      <c r="G25" s="5">
        <v>28</v>
      </c>
      <c r="H25" s="5">
        <v>82</v>
      </c>
      <c r="I25" s="21" t="s">
        <v>125</v>
      </c>
      <c r="J25" s="21" t="s">
        <v>125</v>
      </c>
      <c r="K25" s="21" t="s">
        <v>125</v>
      </c>
      <c r="L25" s="21" t="s">
        <v>125</v>
      </c>
      <c r="M25" s="21" t="s">
        <v>125</v>
      </c>
      <c r="N25" s="152" t="s">
        <v>125</v>
      </c>
      <c r="O25" s="152" t="s">
        <v>125</v>
      </c>
      <c r="P25" s="72"/>
    </row>
    <row r="26" spans="1:16" x14ac:dyDescent="0.5">
      <c r="A26" s="183"/>
      <c r="B26" s="18" t="s">
        <v>35</v>
      </c>
      <c r="C26" s="18" t="s">
        <v>30</v>
      </c>
      <c r="D26" s="5">
        <v>15</v>
      </c>
      <c r="E26" s="5">
        <v>25</v>
      </c>
      <c r="F26" s="5">
        <v>23</v>
      </c>
      <c r="G26" s="5">
        <v>31</v>
      </c>
      <c r="H26" s="5">
        <v>95</v>
      </c>
      <c r="I26" s="21" t="s">
        <v>125</v>
      </c>
      <c r="J26" s="21" t="s">
        <v>125</v>
      </c>
      <c r="K26" s="21" t="s">
        <v>125</v>
      </c>
      <c r="L26" s="21" t="s">
        <v>125</v>
      </c>
      <c r="M26" s="21" t="s">
        <v>125</v>
      </c>
      <c r="N26" s="152" t="s">
        <v>125</v>
      </c>
      <c r="O26" s="152" t="s">
        <v>125</v>
      </c>
      <c r="P26" s="72"/>
    </row>
    <row r="27" spans="1:16" x14ac:dyDescent="0.5">
      <c r="A27" s="183"/>
      <c r="B27" s="18" t="s">
        <v>22</v>
      </c>
      <c r="C27" s="18" t="s">
        <v>31</v>
      </c>
      <c r="D27" s="5">
        <v>8</v>
      </c>
      <c r="E27" s="5">
        <v>10</v>
      </c>
      <c r="F27" s="5">
        <v>8</v>
      </c>
      <c r="G27" s="5">
        <v>13</v>
      </c>
      <c r="H27" s="5">
        <v>40</v>
      </c>
      <c r="I27" s="21" t="s">
        <v>125</v>
      </c>
      <c r="J27" s="21" t="s">
        <v>125</v>
      </c>
      <c r="K27" s="21" t="s">
        <v>125</v>
      </c>
      <c r="L27" s="21" t="s">
        <v>125</v>
      </c>
      <c r="M27" s="21" t="s">
        <v>125</v>
      </c>
      <c r="N27" s="152" t="s">
        <v>125</v>
      </c>
      <c r="O27" s="152" t="s">
        <v>125</v>
      </c>
      <c r="P27" s="72"/>
    </row>
    <row r="28" spans="1:16" x14ac:dyDescent="0.5">
      <c r="A28" s="184"/>
      <c r="B28" s="18" t="s">
        <v>23</v>
      </c>
      <c r="C28" s="18" t="s">
        <v>32</v>
      </c>
      <c r="D28" s="5">
        <v>78</v>
      </c>
      <c r="E28" s="5">
        <v>111</v>
      </c>
      <c r="F28" s="5">
        <v>116</v>
      </c>
      <c r="G28" s="5">
        <v>140</v>
      </c>
      <c r="H28" s="5">
        <v>445</v>
      </c>
      <c r="I28" s="21" t="s">
        <v>125</v>
      </c>
      <c r="J28" s="21" t="s">
        <v>125</v>
      </c>
      <c r="K28" s="21" t="s">
        <v>125</v>
      </c>
      <c r="L28" s="21" t="s">
        <v>125</v>
      </c>
      <c r="M28" s="21" t="s">
        <v>125</v>
      </c>
      <c r="N28" s="152" t="s">
        <v>125</v>
      </c>
      <c r="O28" s="152" t="s">
        <v>125</v>
      </c>
      <c r="P28" s="72"/>
    </row>
    <row r="29" spans="1:16" x14ac:dyDescent="0.5">
      <c r="A29" s="78"/>
      <c r="N29" s="72"/>
      <c r="O29" s="72"/>
      <c r="P29" s="72"/>
    </row>
    <row r="30" spans="1:16" x14ac:dyDescent="0.5">
      <c r="D30" s="114"/>
      <c r="E30" s="114"/>
      <c r="F30" s="114"/>
      <c r="H30" s="114"/>
      <c r="I30" s="114"/>
      <c r="J30" s="114"/>
      <c r="K30" s="114"/>
      <c r="L30" s="114"/>
      <c r="M30" s="114"/>
      <c r="N30" s="153"/>
      <c r="O30" s="153" t="s">
        <v>93</v>
      </c>
      <c r="P30" s="72"/>
    </row>
    <row r="31" spans="1:16" x14ac:dyDescent="0.5">
      <c r="D31" s="159" t="s">
        <v>24</v>
      </c>
      <c r="E31" s="159"/>
      <c r="F31" s="159"/>
      <c r="G31" s="159"/>
      <c r="H31" s="159"/>
      <c r="I31" s="160" t="s">
        <v>124</v>
      </c>
      <c r="J31" s="161"/>
      <c r="K31" s="161"/>
      <c r="L31" s="161"/>
      <c r="M31" s="162"/>
      <c r="N31" s="185" t="s">
        <v>255</v>
      </c>
      <c r="O31" s="186"/>
      <c r="P31" s="72"/>
    </row>
    <row r="32" spans="1:16" x14ac:dyDescent="0.5">
      <c r="A32" s="109" t="s">
        <v>217</v>
      </c>
      <c r="B32" s="112" t="s">
        <v>228</v>
      </c>
      <c r="C32" s="112" t="s">
        <v>229</v>
      </c>
      <c r="D32" s="99" t="s">
        <v>3</v>
      </c>
      <c r="E32" s="99" t="s">
        <v>4</v>
      </c>
      <c r="F32" s="99" t="s">
        <v>5</v>
      </c>
      <c r="G32" s="99" t="s">
        <v>6</v>
      </c>
      <c r="H32" s="99" t="s">
        <v>34</v>
      </c>
      <c r="I32" s="99" t="s">
        <v>3</v>
      </c>
      <c r="J32" s="99" t="s">
        <v>4</v>
      </c>
      <c r="K32" s="99" t="s">
        <v>5</v>
      </c>
      <c r="L32" s="99" t="s">
        <v>6</v>
      </c>
      <c r="M32" s="99" t="s">
        <v>34</v>
      </c>
      <c r="N32" s="154" t="s">
        <v>3</v>
      </c>
      <c r="O32" s="151" t="s">
        <v>4</v>
      </c>
      <c r="P32" s="72"/>
    </row>
    <row r="33" spans="1:16" ht="17.55" customHeight="1" x14ac:dyDescent="0.5">
      <c r="A33" s="175" t="s">
        <v>221</v>
      </c>
      <c r="B33" s="112" t="s">
        <v>420</v>
      </c>
      <c r="C33" s="112" t="s">
        <v>38</v>
      </c>
      <c r="D33" s="40" t="s">
        <v>125</v>
      </c>
      <c r="E33" s="40" t="s">
        <v>125</v>
      </c>
      <c r="F33" s="40" t="s">
        <v>125</v>
      </c>
      <c r="G33" s="40" t="s">
        <v>125</v>
      </c>
      <c r="H33" s="40" t="s">
        <v>125</v>
      </c>
      <c r="I33" s="40">
        <v>78</v>
      </c>
      <c r="J33" s="40">
        <v>78</v>
      </c>
      <c r="K33" s="40">
        <v>85</v>
      </c>
      <c r="L33" s="40">
        <v>78</v>
      </c>
      <c r="M33" s="40">
        <v>318</v>
      </c>
      <c r="N33" s="155">
        <v>67</v>
      </c>
      <c r="O33" s="155">
        <v>67</v>
      </c>
      <c r="P33" s="72"/>
    </row>
    <row r="34" spans="1:16" x14ac:dyDescent="0.5">
      <c r="A34" s="176"/>
      <c r="B34" s="112" t="s">
        <v>122</v>
      </c>
      <c r="C34" s="110" t="s">
        <v>149</v>
      </c>
      <c r="D34" s="40" t="s">
        <v>125</v>
      </c>
      <c r="E34" s="40" t="s">
        <v>125</v>
      </c>
      <c r="F34" s="40" t="s">
        <v>125</v>
      </c>
      <c r="G34" s="40" t="s">
        <v>125</v>
      </c>
      <c r="H34" s="40" t="s">
        <v>125</v>
      </c>
      <c r="I34" s="40">
        <v>16</v>
      </c>
      <c r="J34" s="40">
        <v>16</v>
      </c>
      <c r="K34" s="40">
        <v>17</v>
      </c>
      <c r="L34" s="40">
        <v>20</v>
      </c>
      <c r="M34" s="40">
        <v>68</v>
      </c>
      <c r="N34" s="155">
        <v>13</v>
      </c>
      <c r="O34" s="155">
        <v>13</v>
      </c>
      <c r="P34" s="72"/>
    </row>
    <row r="35" spans="1:16" x14ac:dyDescent="0.5">
      <c r="A35" s="176"/>
      <c r="B35" s="112" t="s">
        <v>123</v>
      </c>
      <c r="C35" s="110" t="s">
        <v>150</v>
      </c>
      <c r="D35" s="40" t="s">
        <v>125</v>
      </c>
      <c r="E35" s="40" t="s">
        <v>125</v>
      </c>
      <c r="F35" s="40" t="s">
        <v>125</v>
      </c>
      <c r="G35" s="40" t="s">
        <v>125</v>
      </c>
      <c r="H35" s="40" t="s">
        <v>125</v>
      </c>
      <c r="I35" s="40">
        <v>12</v>
      </c>
      <c r="J35" s="40">
        <v>12</v>
      </c>
      <c r="K35" s="40">
        <v>13</v>
      </c>
      <c r="L35" s="40">
        <v>13</v>
      </c>
      <c r="M35" s="40">
        <v>51</v>
      </c>
      <c r="N35" s="155">
        <v>5</v>
      </c>
      <c r="O35" s="155">
        <v>5</v>
      </c>
      <c r="P35" s="72"/>
    </row>
    <row r="36" spans="1:16" x14ac:dyDescent="0.5">
      <c r="A36" s="176"/>
      <c r="B36" s="112" t="s">
        <v>226</v>
      </c>
      <c r="C36" s="110" t="s">
        <v>227</v>
      </c>
      <c r="D36" s="40" t="s">
        <v>125</v>
      </c>
      <c r="E36" s="40" t="s">
        <v>125</v>
      </c>
      <c r="F36" s="40" t="s">
        <v>125</v>
      </c>
      <c r="G36" s="40" t="s">
        <v>125</v>
      </c>
      <c r="H36" s="40" t="s">
        <v>125</v>
      </c>
      <c r="I36" s="40">
        <v>26</v>
      </c>
      <c r="J36" s="40">
        <v>24</v>
      </c>
      <c r="K36" s="40">
        <v>26</v>
      </c>
      <c r="L36" s="40">
        <v>15</v>
      </c>
      <c r="M36" s="40">
        <v>91</v>
      </c>
      <c r="N36" s="155">
        <v>13</v>
      </c>
      <c r="O36" s="155">
        <v>12</v>
      </c>
      <c r="P36" s="72"/>
    </row>
    <row r="37" spans="1:16" ht="17.55" customHeight="1" x14ac:dyDescent="0.5">
      <c r="A37" s="177"/>
      <c r="B37" s="112" t="s">
        <v>225</v>
      </c>
      <c r="C37" s="110" t="s">
        <v>224</v>
      </c>
      <c r="D37" s="40" t="s">
        <v>125</v>
      </c>
      <c r="E37" s="40" t="s">
        <v>125</v>
      </c>
      <c r="F37" s="40" t="s">
        <v>125</v>
      </c>
      <c r="G37" s="40" t="s">
        <v>125</v>
      </c>
      <c r="H37" s="40" t="s">
        <v>125</v>
      </c>
      <c r="I37" s="40">
        <v>133</v>
      </c>
      <c r="J37" s="40">
        <v>130</v>
      </c>
      <c r="K37" s="40">
        <v>141</v>
      </c>
      <c r="L37" s="40">
        <v>125</v>
      </c>
      <c r="M37" s="40">
        <v>528</v>
      </c>
      <c r="N37" s="155">
        <v>98</v>
      </c>
      <c r="O37" s="155">
        <v>98</v>
      </c>
      <c r="P37" s="72"/>
    </row>
    <row r="38" spans="1:16" ht="17.55" customHeight="1" x14ac:dyDescent="0.5">
      <c r="A38" s="175" t="s">
        <v>220</v>
      </c>
      <c r="B38" s="112" t="s">
        <v>37</v>
      </c>
      <c r="C38" s="112" t="s">
        <v>38</v>
      </c>
      <c r="D38" s="5">
        <v>74</v>
      </c>
      <c r="E38" s="5">
        <v>77</v>
      </c>
      <c r="F38" s="5">
        <v>77</v>
      </c>
      <c r="G38" s="5">
        <v>76</v>
      </c>
      <c r="H38" s="5">
        <v>304</v>
      </c>
      <c r="I38" s="21" t="s">
        <v>125</v>
      </c>
      <c r="J38" s="21" t="s">
        <v>125</v>
      </c>
      <c r="K38" s="21" t="s">
        <v>125</v>
      </c>
      <c r="L38" s="21" t="s">
        <v>125</v>
      </c>
      <c r="M38" s="21" t="s">
        <v>125</v>
      </c>
      <c r="N38" s="152" t="s">
        <v>125</v>
      </c>
      <c r="O38" s="152" t="s">
        <v>125</v>
      </c>
      <c r="P38" s="72"/>
    </row>
    <row r="39" spans="1:16" ht="17.55" customHeight="1" x14ac:dyDescent="0.5">
      <c r="A39" s="176"/>
      <c r="B39" s="112" t="s">
        <v>20</v>
      </c>
      <c r="C39" s="112" t="s">
        <v>29</v>
      </c>
      <c r="D39" s="5">
        <v>24</v>
      </c>
      <c r="E39" s="5">
        <v>25</v>
      </c>
      <c r="F39" s="5">
        <v>25</v>
      </c>
      <c r="G39" s="5">
        <v>25</v>
      </c>
      <c r="H39" s="5">
        <v>99</v>
      </c>
      <c r="I39" s="21" t="s">
        <v>125</v>
      </c>
      <c r="J39" s="21" t="s">
        <v>125</v>
      </c>
      <c r="K39" s="21" t="s">
        <v>125</v>
      </c>
      <c r="L39" s="21" t="s">
        <v>125</v>
      </c>
      <c r="M39" s="21" t="s">
        <v>125</v>
      </c>
      <c r="N39" s="152" t="s">
        <v>125</v>
      </c>
      <c r="O39" s="152" t="s">
        <v>125</v>
      </c>
      <c r="P39" s="72"/>
    </row>
    <row r="40" spans="1:16" ht="17.55" customHeight="1" x14ac:dyDescent="0.5">
      <c r="A40" s="176"/>
      <c r="B40" s="112" t="s">
        <v>35</v>
      </c>
      <c r="C40" s="112" t="s">
        <v>30</v>
      </c>
      <c r="D40" s="5">
        <v>25</v>
      </c>
      <c r="E40" s="5">
        <v>24</v>
      </c>
      <c r="F40" s="5">
        <v>22</v>
      </c>
      <c r="G40" s="5">
        <v>21</v>
      </c>
      <c r="H40" s="5">
        <v>92</v>
      </c>
      <c r="I40" s="21" t="s">
        <v>125</v>
      </c>
      <c r="J40" s="21" t="s">
        <v>125</v>
      </c>
      <c r="K40" s="21" t="s">
        <v>125</v>
      </c>
      <c r="L40" s="21" t="s">
        <v>125</v>
      </c>
      <c r="M40" s="21" t="s">
        <v>125</v>
      </c>
      <c r="N40" s="152" t="s">
        <v>125</v>
      </c>
      <c r="O40" s="152" t="s">
        <v>125</v>
      </c>
      <c r="P40" s="72"/>
    </row>
    <row r="41" spans="1:16" ht="17.55" customHeight="1" x14ac:dyDescent="0.5">
      <c r="A41" s="176"/>
      <c r="B41" s="112" t="s">
        <v>22</v>
      </c>
      <c r="C41" s="112" t="s">
        <v>151</v>
      </c>
      <c r="D41" s="5">
        <v>11</v>
      </c>
      <c r="E41" s="5">
        <v>12</v>
      </c>
      <c r="F41" s="5">
        <v>12</v>
      </c>
      <c r="G41" s="5">
        <v>12</v>
      </c>
      <c r="H41" s="5">
        <v>47</v>
      </c>
      <c r="I41" s="21" t="s">
        <v>125</v>
      </c>
      <c r="J41" s="21" t="s">
        <v>125</v>
      </c>
      <c r="K41" s="21" t="s">
        <v>125</v>
      </c>
      <c r="L41" s="21" t="s">
        <v>125</v>
      </c>
      <c r="M41" s="21" t="s">
        <v>125</v>
      </c>
      <c r="N41" s="152" t="s">
        <v>125</v>
      </c>
      <c r="O41" s="152" t="s">
        <v>125</v>
      </c>
      <c r="P41" s="72"/>
    </row>
    <row r="42" spans="1:16" ht="17.55" customHeight="1" x14ac:dyDescent="0.5">
      <c r="A42" s="177"/>
      <c r="B42" s="112" t="s">
        <v>23</v>
      </c>
      <c r="C42" s="112" t="s">
        <v>224</v>
      </c>
      <c r="D42" s="5">
        <v>134</v>
      </c>
      <c r="E42" s="5">
        <v>138</v>
      </c>
      <c r="F42" s="5">
        <v>137</v>
      </c>
      <c r="G42" s="5">
        <v>134</v>
      </c>
      <c r="H42" s="5">
        <v>542</v>
      </c>
      <c r="I42" s="21" t="s">
        <v>125</v>
      </c>
      <c r="J42" s="21" t="s">
        <v>125</v>
      </c>
      <c r="K42" s="21" t="s">
        <v>125</v>
      </c>
      <c r="L42" s="21" t="s">
        <v>125</v>
      </c>
      <c r="M42" s="21" t="s">
        <v>125</v>
      </c>
      <c r="N42" s="152" t="s">
        <v>125</v>
      </c>
      <c r="O42" s="152" t="s">
        <v>125</v>
      </c>
      <c r="P42" s="72"/>
    </row>
    <row r="43" spans="1:16" ht="17.55" customHeight="1" x14ac:dyDescent="0.5">
      <c r="A43" s="119" t="s">
        <v>421</v>
      </c>
      <c r="B43" s="119"/>
      <c r="C43" s="120" t="s">
        <v>422</v>
      </c>
    </row>
    <row r="44" spans="1:16" ht="17.55" customHeight="1" x14ac:dyDescent="0.5">
      <c r="A44" s="119" t="s">
        <v>423</v>
      </c>
      <c r="B44" s="119"/>
      <c r="C44" s="25" t="s">
        <v>424</v>
      </c>
    </row>
    <row r="45" spans="1:16" ht="17.55" customHeight="1" x14ac:dyDescent="0.5">
      <c r="A45" s="119" t="s">
        <v>425</v>
      </c>
      <c r="C45" s="25" t="s">
        <v>426</v>
      </c>
    </row>
    <row r="46" spans="1:16" ht="17.55" customHeight="1" x14ac:dyDescent="0.5">
      <c r="B46" s="119"/>
      <c r="C46" s="25"/>
    </row>
  </sheetData>
  <sheetProtection algorithmName="SHA-512" hashValue="eN90syj4cj7QNYKcZ3acklT2788OLmYPA1LymAvyGfR43yK8m2kF9KvSv7mAFhQ2D5/zSX3Vu7lb7WgFqzwb7g==" saltValue="c9oVoJd8E5oGyAPrCFCb2w==" spinCount="100000" sheet="1" objects="1" scenarios="1"/>
  <mergeCells count="15">
    <mergeCell ref="N3:O3"/>
    <mergeCell ref="N17:O17"/>
    <mergeCell ref="N31:O31"/>
    <mergeCell ref="A38:A42"/>
    <mergeCell ref="I3:M3"/>
    <mergeCell ref="I17:M17"/>
    <mergeCell ref="I31:M31"/>
    <mergeCell ref="D3:H3"/>
    <mergeCell ref="A24:A28"/>
    <mergeCell ref="D31:H31"/>
    <mergeCell ref="A5:A9"/>
    <mergeCell ref="A10:A14"/>
    <mergeCell ref="D17:H17"/>
    <mergeCell ref="A19:A23"/>
    <mergeCell ref="A33:A37"/>
  </mergeCells>
  <phoneticPr fontId="2"/>
  <pageMargins left="0.7" right="0.7" top="0.75" bottom="0.75" header="0.3" footer="0.3"/>
  <pageSetup paperSize="8" scale="6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5205d87-2534-40bb-8dbb-2a2939d1a3e1">
      <Terms xmlns="http://schemas.microsoft.com/office/infopath/2007/PartnerControls"/>
    </lcf76f155ced4ddcb4097134ff3c332f>
    <TaxCatchAll xmlns="4f9a35f5-a564-4c4e-ae27-81797556f13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670BB3DD3149843852ABB02C4336230" ma:contentTypeVersion="17" ma:contentTypeDescription="新しいドキュメントを作成します。" ma:contentTypeScope="" ma:versionID="a197ce4a9f71e1f633f336d1bee11bd7">
  <xsd:schema xmlns:xsd="http://www.w3.org/2001/XMLSchema" xmlns:xs="http://www.w3.org/2001/XMLSchema" xmlns:p="http://schemas.microsoft.com/office/2006/metadata/properties" xmlns:ns2="65205d87-2534-40bb-8dbb-2a2939d1a3e1" xmlns:ns3="4f9a35f5-a564-4c4e-ae27-81797556f133" targetNamespace="http://schemas.microsoft.com/office/2006/metadata/properties" ma:root="true" ma:fieldsID="4cd8d691b70d361e43156b9a356ecd69" ns2:_="" ns3:_="">
    <xsd:import namespace="65205d87-2534-40bb-8dbb-2a2939d1a3e1"/>
    <xsd:import namespace="4f9a35f5-a564-4c4e-ae27-81797556f13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205d87-2534-40bb-8dbb-2a2939d1a3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dfbef511-2697-4f49-910f-ca747039f6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9a35f5-a564-4c4e-ae27-81797556f133"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6a45458-580d-4557-8b6a-ef137b71089e}" ma:internalName="TaxCatchAll" ma:showField="CatchAllData" ma:web="4f9a35f5-a564-4c4e-ae27-81797556f133">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C47139-33AF-401E-8FD7-5C5AD175CEFF}">
  <ds:schemaRefs>
    <ds:schemaRef ds:uri="http://schemas.microsoft.com/office/2006/metadata/properties"/>
    <ds:schemaRef ds:uri="http://schemas.microsoft.com/office/infopath/2007/PartnerControls"/>
    <ds:schemaRef ds:uri="65205d87-2534-40bb-8dbb-2a2939d1a3e1"/>
    <ds:schemaRef ds:uri="4f9a35f5-a564-4c4e-ae27-81797556f133"/>
  </ds:schemaRefs>
</ds:datastoreItem>
</file>

<file path=customXml/itemProps2.xml><?xml version="1.0" encoding="utf-8"?>
<ds:datastoreItem xmlns:ds="http://schemas.openxmlformats.org/officeDocument/2006/customXml" ds:itemID="{C5E2B238-D0AD-42FC-967D-D49B148C0F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205d87-2534-40bb-8dbb-2a2939d1a3e1"/>
    <ds:schemaRef ds:uri="4f9a35f5-a564-4c4e-ae27-81797556f1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B9CFAF-C504-4340-AB16-F5509BCC5E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目次Index</vt:lpstr>
      <vt:lpstr>1</vt:lpstr>
      <vt:lpstr>2</vt:lpstr>
      <vt:lpstr>3</vt:lpstr>
      <vt:lpstr>4</vt:lpstr>
      <vt:lpstr>5</vt:lpstr>
      <vt:lpstr>6</vt:lpstr>
      <vt:lpstr>7</vt:lpstr>
      <vt:lpstr>8</vt:lpstr>
      <vt:lpstr>9</vt:lpstr>
      <vt:lpstr>10</vt:lpstr>
      <vt:lpstr>11</vt:lpstr>
      <vt:lpstr>12</vt:lpstr>
      <vt:lpstr>13</vt:lpstr>
      <vt:lpstr>'10'!Print_Area</vt:lpstr>
      <vt:lpstr>'11'!Print_Area</vt:lpstr>
      <vt:lpstr>'13'!Print_Area</vt:lpstr>
      <vt:lpstr>'3'!Print_Area</vt:lpstr>
      <vt:lpstr>'4'!Print_Area</vt:lpstr>
      <vt:lpstr>'5'!Print_Area</vt:lpstr>
      <vt:lpstr>'6'!Print_Area</vt:lpstr>
      <vt:lpstr>'7'!Print_Area</vt:lpstr>
      <vt:lpstr>'8'!Print_Area</vt:lpstr>
      <vt:lpstr>'9'!Print_Area</vt:lpstr>
      <vt:lpstr>目次Index!Print_Area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AYAKA KAMBARA</dc:creator>
  <cp:lastModifiedBy>CHINAMI SUZUKI</cp:lastModifiedBy>
  <cp:lastPrinted>2025-11-05T02:45:50Z</cp:lastPrinted>
  <dcterms:created xsi:type="dcterms:W3CDTF">2023-06-07T07:49:29Z</dcterms:created>
  <dcterms:modified xsi:type="dcterms:W3CDTF">2025-11-05T03:54:15Z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0x010100D670BB3DD3149843852ABB02C4336230</vt:lpwstr>
  </property>
</Properties>
</file>